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8" windowWidth="15480" windowHeight="9696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D18" i="2" l="1"/>
  <c r="F31" i="2" l="1"/>
  <c r="F23" i="2"/>
  <c r="F20" i="2"/>
  <c r="F32" i="2"/>
  <c r="F30" i="2"/>
  <c r="F29" i="2"/>
  <c r="F28" i="2"/>
  <c r="F27" i="2"/>
  <c r="F26" i="2"/>
  <c r="F25" i="2"/>
  <c r="F24" i="2"/>
  <c r="F22" i="2"/>
  <c r="F21" i="2"/>
  <c r="F19" i="2"/>
  <c r="F18" i="2"/>
  <c r="F17" i="2"/>
  <c r="F16" i="2"/>
  <c r="F15" i="2"/>
  <c r="F14" i="2"/>
  <c r="F13" i="2"/>
</calcChain>
</file>

<file path=xl/sharedStrings.xml><?xml version="1.0" encoding="utf-8"?>
<sst xmlns="http://schemas.openxmlformats.org/spreadsheetml/2006/main" count="203" uniqueCount="149">
  <si>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</si>
  <si>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</si>
  <si>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</si>
  <si>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</si>
  <si>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</si>
  <si>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</si>
  <si>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</si>
  <si>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</si>
  <si>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</si>
  <si>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</si>
  <si>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</si>
  <si>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</si>
  <si>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</si>
  <si>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</si>
  <si>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</si>
  <si>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</si>
  <si>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</si>
  <si>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</si>
  <si>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</si>
  <si>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</si>
  <si>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</si>
  <si>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</si>
  <si>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</si>
  <si>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</si>
  <si>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</si>
  <si>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</si>
  <si>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</si>
  <si>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</si>
  <si>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</si>
  <si>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</si>
  <si>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</si>
  <si>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</si>
  <si>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</si>
  <si>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</si>
  <si>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</si>
  <si>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</si>
  <si>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</si>
  <si>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</si>
  <si>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</si>
  <si>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</si>
  <si>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</si>
  <si>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</si>
  <si>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</si>
  <si>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</si>
  <si>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</si>
  <si>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</si>
  <si>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</si>
  <si>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</si>
  <si>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</si>
  <si>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</si>
  <si>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</si>
  <si>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</si>
  <si>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</si>
  <si>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</si>
  <si>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</si>
  <si>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</si>
  <si>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</si>
  <si>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</si>
  <si>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</si>
  <si>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</si>
  <si>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</si>
  <si>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</si>
  <si>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</si>
  <si>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</si>
  <si>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</si>
  <si>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</si>
  <si>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</si>
  <si>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</si>
  <si>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</si>
  <si>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</si>
  <si>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</si>
  <si>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</si>
  <si>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</si>
  <si>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</si>
  <si>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</si>
  <si>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</si>
  <si>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</si>
  <si>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</si>
  <si>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</si>
  <si>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</si>
  <si>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</si>
  <si>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</si>
  <si>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</si>
  <si>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</si>
  <si>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</si>
  <si>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</si>
  <si>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</si>
  <si>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</si>
  <si>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</si>
  <si>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</si>
  <si>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</si>
  <si>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</si>
  <si>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</si>
  <si>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</si>
  <si>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</si>
  <si>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</si>
  <si>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</si>
  <si>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</si>
  <si>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</si>
  <si>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</si>
  <si>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</si>
  <si>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</si>
  <si>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</si>
  <si>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</si>
  <si>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</si>
  <si>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</si>
  <si>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</si>
  <si>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</si>
  <si>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</si>
  <si>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</si>
  <si>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</si>
  <si>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</si>
  <si>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</si>
  <si>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</si>
  <si>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</si>
  <si>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</si>
  <si>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</si>
  <si>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</si>
  <si>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</si>
  <si>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</si>
  <si>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</si>
  <si>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</si>
  <si>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</si>
  <si>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</si>
  <si>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</si>
  <si>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</si>
  <si>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</si>
  <si>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</si>
  <si>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</si>
  <si>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</si>
  <si>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</si>
  <si>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</si>
  <si>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5,4 МПА</t>
  </si>
  <si>
    <t>Соответствует</t>
  </si>
  <si>
    <t>Информация о тарифах на услуги         ООО "Ситэк"</t>
  </si>
  <si>
    <t>на услуги по транспортировке газа по магистральным газопроводам-отводам на территории Калининградской области</t>
  </si>
  <si>
    <t>руб./1000м3</t>
  </si>
  <si>
    <t>№ 162-э/2 от 28 июня 2011г.</t>
  </si>
  <si>
    <t>01 июля 2011г.</t>
  </si>
  <si>
    <t>в   сфере   оказания   услуг   по   транспортировке   газа   по   трубопроводам   на  территории   Калининградской   области                      (за исключением сетей газораспределения)</t>
  </si>
  <si>
    <t>от "31" января 2011 г. №36-э</t>
  </si>
  <si>
    <t>от 31 января 2011 г. №36-э</t>
  </si>
  <si>
    <t>в сфере транспортировки газа по трубопроводам на территории Калининградской области(за исключением сетей газораспределения)</t>
  </si>
  <si>
    <t>в сфере оказания услуг по транспортировке газа по трубопроводам на территории Калининградской области</t>
  </si>
  <si>
    <t>Информация об инвестиционных программах [1]  ООО "Ситэк" на  2013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</si>
  <si>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"Ситэк" на 2014 год</t>
  </si>
  <si>
    <t>Информация об основных показателях финансово-хозяйственной деятельности ООО "Ситэк" на 2014 год</t>
  </si>
  <si>
    <t>418-э/5 от 18 декабря 2012г.</t>
  </si>
  <si>
    <t>01 июля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</si>
</sst>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3" fillId="0" borderId="5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19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2" fillId="3" borderId="27" xfId="2" applyNumberFormat="1" applyFont="1" applyFill="1" applyBorder="1" applyAlignment="1" applyProtection="1">
      <alignment horizontal="center" vertical="center" wrapText="1"/>
    </xf>
    <xf numFmtId="49" fontId="2" fillId="3" borderId="22" xfId="2" applyNumberFormat="1" applyFont="1" applyFill="1" applyBorder="1" applyAlignment="1" applyProtection="1">
      <alignment horizontal="center" vertical="center" wrapText="1"/>
    </xf>
    <xf numFmtId="49" fontId="2" fillId="3" borderId="31" xfId="2" applyNumberFormat="1" applyFont="1" applyFill="1" applyBorder="1" applyAlignment="1" applyProtection="1">
      <alignment horizontal="center" vertical="center" wrapText="1"/>
    </xf>
    <xf numFmtId="0" fontId="2" fillId="0" borderId="26" xfId="2" applyNumberFormat="1" applyFont="1" applyFill="1" applyBorder="1" applyAlignment="1" applyProtection="1">
      <alignment horizontal="center" vertical="center" wrapText="1"/>
    </xf>
    <xf numFmtId="49" fontId="2" fillId="0" borderId="26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19" xfId="2" applyNumberFormat="1" applyFont="1" applyFill="1" applyBorder="1" applyAlignment="1" applyProtection="1">
      <alignment vertical="center" wrapText="1"/>
    </xf>
    <xf numFmtId="4" fontId="2" fillId="0" borderId="19" xfId="2" applyNumberFormat="1" applyFont="1" applyFill="1" applyBorder="1" applyAlignment="1" applyProtection="1">
      <alignment horizontal="center" vertical="center" wrapText="1"/>
    </xf>
    <xf numFmtId="4" fontId="2" fillId="0" borderId="0" xfId="2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0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8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_ФАКТ" xfId="1"/>
    <cellStyle name="Обычный_ФАКТ 2" xfId="2"/>
    <cellStyle name="Обычный_ФАКТ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PageLayoutView="80" workbookViewId="0">
      <selection activeCell="H12" sqref="H12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131</v>
      </c>
    </row>
    <row r="4" spans="1:15" ht="27" customHeight="1" x14ac:dyDescent="0.3">
      <c r="F4" s="22"/>
    </row>
    <row r="5" spans="1:15" ht="20.25" customHeight="1" x14ac:dyDescent="0.3">
      <c r="A5" s="107" t="s">
        <v>134</v>
      </c>
      <c r="B5" s="107"/>
      <c r="C5" s="107"/>
      <c r="D5" s="107"/>
      <c r="E5" s="107"/>
      <c r="F5" s="107"/>
      <c r="I5" s="27"/>
    </row>
    <row r="6" spans="1:15" ht="15" customHeight="1" x14ac:dyDescent="0.3">
      <c r="A6" s="47"/>
      <c r="B6" s="47"/>
      <c r="C6" s="106" t="s">
        <v>46</v>
      </c>
      <c r="D6" s="106"/>
      <c r="E6" s="106"/>
      <c r="F6" s="65"/>
    </row>
    <row r="7" spans="1:15" ht="15.6" x14ac:dyDescent="0.25">
      <c r="A7" s="108" t="s">
        <v>50</v>
      </c>
      <c r="B7" s="108"/>
      <c r="C7" s="108"/>
      <c r="D7" s="108"/>
      <c r="E7" s="108"/>
      <c r="F7" s="108"/>
    </row>
    <row r="8" spans="1:15" ht="15.6" x14ac:dyDescent="0.25">
      <c r="A8" s="48"/>
      <c r="B8" s="48"/>
      <c r="C8" s="48"/>
      <c r="D8" s="48"/>
      <c r="E8" s="48"/>
      <c r="F8" s="48"/>
    </row>
    <row r="9" spans="1:15" ht="12.75" customHeight="1" x14ac:dyDescent="0.25">
      <c r="A9" s="109" t="s">
        <v>86</v>
      </c>
      <c r="B9" s="111" t="s">
        <v>3</v>
      </c>
      <c r="C9" s="111" t="s">
        <v>126</v>
      </c>
      <c r="D9" s="109" t="s">
        <v>47</v>
      </c>
      <c r="E9" s="113" t="s">
        <v>48</v>
      </c>
      <c r="F9" s="109" t="s">
        <v>127</v>
      </c>
      <c r="O9" s="27"/>
    </row>
    <row r="10" spans="1:15" s="27" customFormat="1" ht="94.5" customHeight="1" x14ac:dyDescent="0.25">
      <c r="A10" s="110"/>
      <c r="B10" s="112"/>
      <c r="C10" s="112"/>
      <c r="D10" s="110"/>
      <c r="E10" s="114"/>
      <c r="F10" s="110"/>
    </row>
    <row r="11" spans="1:15" s="27" customFormat="1" x14ac:dyDescent="0.25">
      <c r="A11" s="28">
        <v>1</v>
      </c>
      <c r="B11" s="32" t="s">
        <v>18</v>
      </c>
      <c r="C11" s="72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40.799999999999997" customHeight="1" x14ac:dyDescent="0.25">
      <c r="A12" s="132" t="s">
        <v>135</v>
      </c>
      <c r="B12" s="133" t="s">
        <v>20</v>
      </c>
      <c r="C12" s="133" t="s">
        <v>137</v>
      </c>
      <c r="D12" s="133" t="s">
        <v>138</v>
      </c>
      <c r="E12" s="134" t="s">
        <v>136</v>
      </c>
      <c r="F12" s="134">
        <v>164.54</v>
      </c>
    </row>
    <row r="13" spans="1:15" s="27" customFormat="1" ht="39.6" x14ac:dyDescent="0.25">
      <c r="A13" s="135" t="s">
        <v>135</v>
      </c>
      <c r="B13" s="133" t="s">
        <v>21</v>
      </c>
      <c r="C13" s="133" t="s">
        <v>147</v>
      </c>
      <c r="D13" s="133" t="s">
        <v>148</v>
      </c>
      <c r="E13" s="134" t="s">
        <v>136</v>
      </c>
      <c r="F13" s="134">
        <v>189.22</v>
      </c>
    </row>
    <row r="14" spans="1:15" ht="12.75" customHeight="1" x14ac:dyDescent="0.25">
      <c r="A14" s="34"/>
      <c r="B14" s="70" t="s">
        <v>22</v>
      </c>
      <c r="C14" s="37"/>
      <c r="D14" s="70"/>
      <c r="E14" s="43"/>
      <c r="F14" s="40"/>
    </row>
    <row r="15" spans="1:15" x14ac:dyDescent="0.25">
      <c r="A15" s="34"/>
      <c r="B15" s="70" t="s">
        <v>23</v>
      </c>
      <c r="C15" s="37"/>
      <c r="D15" s="70"/>
      <c r="E15" s="44"/>
      <c r="F15" s="41"/>
    </row>
    <row r="16" spans="1:15" x14ac:dyDescent="0.25">
      <c r="A16" s="36"/>
      <c r="B16" s="70" t="s">
        <v>24</v>
      </c>
      <c r="C16" s="37"/>
      <c r="D16" s="70"/>
      <c r="E16" s="44"/>
      <c r="F16" s="41"/>
    </row>
    <row r="17" spans="1:6" x14ac:dyDescent="0.25">
      <c r="A17" s="36"/>
      <c r="B17" s="70" t="s">
        <v>25</v>
      </c>
      <c r="C17" s="37"/>
      <c r="D17" s="70"/>
      <c r="E17" s="44"/>
      <c r="F17" s="41"/>
    </row>
    <row r="18" spans="1:6" x14ac:dyDescent="0.25">
      <c r="A18" s="36"/>
      <c r="B18" s="70" t="s">
        <v>26</v>
      </c>
      <c r="C18" s="37"/>
      <c r="D18" s="70"/>
      <c r="E18" s="44"/>
      <c r="F18" s="41"/>
    </row>
    <row r="19" spans="1:6" x14ac:dyDescent="0.25">
      <c r="A19" s="36"/>
      <c r="B19" s="70" t="s">
        <v>27</v>
      </c>
      <c r="C19" s="37"/>
      <c r="D19" s="70"/>
      <c r="E19" s="44"/>
      <c r="F19" s="41"/>
    </row>
    <row r="20" spans="1:6" x14ac:dyDescent="0.25">
      <c r="A20" s="36"/>
      <c r="B20" s="70" t="s">
        <v>28</v>
      </c>
      <c r="C20" s="37"/>
      <c r="D20" s="70"/>
      <c r="E20" s="44"/>
      <c r="F20" s="41"/>
    </row>
    <row r="21" spans="1:6" x14ac:dyDescent="0.25">
      <c r="A21" s="69"/>
      <c r="B21" s="71" t="s">
        <v>19</v>
      </c>
      <c r="C21" s="56"/>
      <c r="D21" s="71"/>
      <c r="E21" s="45"/>
      <c r="F21" s="46"/>
    </row>
    <row r="22" spans="1:6" s="30" customFormat="1" x14ac:dyDescent="0.25">
      <c r="A22" s="6"/>
      <c r="B22" s="58"/>
      <c r="C22" s="58"/>
      <c r="D22" s="58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105" t="s">
        <v>115</v>
      </c>
      <c r="B24" s="105"/>
      <c r="C24" s="105"/>
      <c r="D24" s="105"/>
      <c r="E24" s="105"/>
      <c r="F24" s="105"/>
    </row>
    <row r="25" spans="1:6" ht="12.75" customHeight="1" x14ac:dyDescent="0.25">
      <c r="A25" s="105" t="s">
        <v>129</v>
      </c>
      <c r="B25" s="105"/>
      <c r="C25" s="105"/>
      <c r="D25" s="105"/>
      <c r="E25" s="105"/>
      <c r="F25" s="105"/>
    </row>
    <row r="26" spans="1:6" ht="26.25" customHeight="1" x14ac:dyDescent="0.25">
      <c r="A26" s="105" t="s">
        <v>128</v>
      </c>
      <c r="B26" s="105"/>
      <c r="C26" s="105"/>
      <c r="D26" s="105"/>
      <c r="E26" s="105"/>
      <c r="F26" s="105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10" zoomScaleNormal="100" workbookViewId="0">
      <selection activeCell="I15" sqref="I15"/>
    </sheetView>
  </sheetViews>
  <sheetFormatPr defaultColWidth="16.44140625" defaultRowHeight="13.2" x14ac:dyDescent="0.25"/>
  <cols>
    <col min="1" max="1" width="58.66406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60</v>
      </c>
    </row>
    <row r="2" spans="1:6" ht="15.6" x14ac:dyDescent="0.3">
      <c r="F2" s="22" t="s">
        <v>1</v>
      </c>
    </row>
    <row r="3" spans="1:6" ht="15.6" x14ac:dyDescent="0.3">
      <c r="F3" s="22" t="s">
        <v>131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07" t="s">
        <v>146</v>
      </c>
      <c r="B7" s="107"/>
      <c r="C7" s="107"/>
      <c r="D7" s="107"/>
      <c r="E7" s="107"/>
      <c r="F7" s="107"/>
    </row>
    <row r="8" spans="1:6" ht="15" customHeight="1" x14ac:dyDescent="0.25">
      <c r="A8" s="116" t="s">
        <v>80</v>
      </c>
      <c r="B8" s="116"/>
      <c r="C8" s="116"/>
      <c r="D8" s="116"/>
      <c r="E8" s="116"/>
      <c r="F8" s="116"/>
    </row>
    <row r="9" spans="1:6" ht="39" customHeight="1" x14ac:dyDescent="0.25">
      <c r="A9" s="108" t="s">
        <v>139</v>
      </c>
      <c r="B9" s="108"/>
      <c r="C9" s="108"/>
      <c r="D9" s="108"/>
      <c r="E9" s="108"/>
      <c r="F9" s="108"/>
    </row>
    <row r="10" spans="1:6" ht="15.6" x14ac:dyDescent="0.25">
      <c r="A10" s="48"/>
      <c r="B10" s="48"/>
      <c r="C10" s="48"/>
      <c r="D10" s="48"/>
      <c r="E10" s="48"/>
      <c r="F10" s="48"/>
    </row>
    <row r="11" spans="1:6" s="27" customFormat="1" ht="167.25" customHeight="1" x14ac:dyDescent="0.25">
      <c r="A11" s="97" t="s">
        <v>8</v>
      </c>
      <c r="B11" s="98" t="s">
        <v>3</v>
      </c>
      <c r="C11" s="29" t="s">
        <v>62</v>
      </c>
      <c r="D11" s="29" t="s">
        <v>87</v>
      </c>
      <c r="E11" s="29" t="s">
        <v>88</v>
      </c>
      <c r="F11" s="28" t="s">
        <v>61</v>
      </c>
    </row>
    <row r="12" spans="1:6" s="27" customFormat="1" x14ac:dyDescent="0.25">
      <c r="A12" s="28">
        <v>1</v>
      </c>
      <c r="B12" s="72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9" t="s">
        <v>63</v>
      </c>
      <c r="B13" s="75" t="s">
        <v>20</v>
      </c>
      <c r="C13" s="78" t="s">
        <v>64</v>
      </c>
      <c r="D13" s="103">
        <v>1180000</v>
      </c>
      <c r="E13" s="76"/>
      <c r="F13" s="103">
        <f>D13</f>
        <v>1180000</v>
      </c>
    </row>
    <row r="14" spans="1:6" s="27" customFormat="1" ht="14.25" customHeight="1" x14ac:dyDescent="0.25">
      <c r="A14" s="73" t="s">
        <v>81</v>
      </c>
      <c r="B14" s="37"/>
      <c r="C14" s="78" t="s">
        <v>66</v>
      </c>
      <c r="D14" s="102">
        <v>0</v>
      </c>
      <c r="E14" s="76"/>
      <c r="F14" s="102">
        <f t="shared" ref="F14:F32" si="0">D14</f>
        <v>0</v>
      </c>
    </row>
    <row r="15" spans="1:6" s="27" customFormat="1" ht="15.6" x14ac:dyDescent="0.25">
      <c r="A15" s="74" t="s">
        <v>82</v>
      </c>
      <c r="B15" s="37" t="s">
        <v>21</v>
      </c>
      <c r="C15" s="70" t="s">
        <v>65</v>
      </c>
      <c r="D15" s="101">
        <v>0</v>
      </c>
      <c r="E15" s="77"/>
      <c r="F15" s="101">
        <f t="shared" si="0"/>
        <v>0</v>
      </c>
    </row>
    <row r="16" spans="1:6" s="27" customFormat="1" x14ac:dyDescent="0.25">
      <c r="A16" s="73" t="s">
        <v>83</v>
      </c>
      <c r="B16" s="37"/>
      <c r="C16" s="70" t="s">
        <v>66</v>
      </c>
      <c r="D16" s="101">
        <v>0</v>
      </c>
      <c r="E16" s="77"/>
      <c r="F16" s="101">
        <f t="shared" si="0"/>
        <v>0</v>
      </c>
    </row>
    <row r="17" spans="1:9" ht="12.75" customHeight="1" x14ac:dyDescent="0.25">
      <c r="A17" s="41" t="s">
        <v>85</v>
      </c>
      <c r="B17" s="37" t="s">
        <v>22</v>
      </c>
      <c r="C17" s="70" t="s">
        <v>67</v>
      </c>
      <c r="D17" s="101">
        <v>223279.6</v>
      </c>
      <c r="E17" s="95"/>
      <c r="F17" s="101">
        <f t="shared" si="0"/>
        <v>223279.6</v>
      </c>
    </row>
    <row r="18" spans="1:9" x14ac:dyDescent="0.25">
      <c r="A18" s="35" t="s">
        <v>32</v>
      </c>
      <c r="B18" s="37" t="s">
        <v>23</v>
      </c>
      <c r="C18" s="70" t="s">
        <v>66</v>
      </c>
      <c r="D18" s="100">
        <f>D19+D20+D21+D22+D23+D24+D25+D26+D27+D28+D29+D30+D31</f>
        <v>230305</v>
      </c>
      <c r="E18" s="95"/>
      <c r="F18" s="100">
        <f t="shared" si="0"/>
        <v>230305</v>
      </c>
      <c r="G18" s="104"/>
      <c r="H18" s="104"/>
    </row>
    <row r="19" spans="1:9" ht="12.75" customHeight="1" x14ac:dyDescent="0.25">
      <c r="A19" s="36" t="s">
        <v>108</v>
      </c>
      <c r="B19" s="37" t="s">
        <v>24</v>
      </c>
      <c r="C19" s="70" t="s">
        <v>66</v>
      </c>
      <c r="D19" s="101">
        <v>41000</v>
      </c>
      <c r="E19" s="95"/>
      <c r="F19" s="101">
        <f t="shared" si="0"/>
        <v>41000</v>
      </c>
      <c r="G19" s="104"/>
    </row>
    <row r="20" spans="1:9" ht="12.75" customHeight="1" x14ac:dyDescent="0.25">
      <c r="A20" s="36" t="s">
        <v>90</v>
      </c>
      <c r="B20" s="37" t="s">
        <v>25</v>
      </c>
      <c r="C20" s="70" t="s">
        <v>66</v>
      </c>
      <c r="D20" s="101">
        <v>3200</v>
      </c>
      <c r="E20" s="95"/>
      <c r="F20" s="101">
        <f t="shared" si="0"/>
        <v>3200</v>
      </c>
    </row>
    <row r="21" spans="1:9" ht="12.75" customHeight="1" x14ac:dyDescent="0.25">
      <c r="A21" s="36" t="s">
        <v>91</v>
      </c>
      <c r="B21" s="37" t="s">
        <v>26</v>
      </c>
      <c r="C21" s="70" t="s">
        <v>66</v>
      </c>
      <c r="D21" s="101">
        <v>105</v>
      </c>
      <c r="E21" s="95"/>
      <c r="F21" s="101">
        <f t="shared" si="0"/>
        <v>105</v>
      </c>
    </row>
    <row r="22" spans="1:9" ht="12.75" customHeight="1" x14ac:dyDescent="0.25">
      <c r="A22" s="36" t="s">
        <v>92</v>
      </c>
      <c r="B22" s="37" t="s">
        <v>27</v>
      </c>
      <c r="C22" s="70" t="s">
        <v>66</v>
      </c>
      <c r="D22" s="101">
        <v>81000</v>
      </c>
      <c r="E22" s="95"/>
      <c r="F22" s="101">
        <f t="shared" si="0"/>
        <v>81000</v>
      </c>
    </row>
    <row r="23" spans="1:9" ht="12.75" customHeight="1" x14ac:dyDescent="0.25">
      <c r="A23" s="36" t="s">
        <v>93</v>
      </c>
      <c r="B23" s="37" t="s">
        <v>28</v>
      </c>
      <c r="C23" s="70" t="s">
        <v>66</v>
      </c>
      <c r="D23" s="101">
        <v>2500</v>
      </c>
      <c r="E23" s="95"/>
      <c r="F23" s="101">
        <f t="shared" si="0"/>
        <v>2500</v>
      </c>
    </row>
    <row r="24" spans="1:9" ht="12.75" customHeight="1" x14ac:dyDescent="0.25">
      <c r="A24" s="36" t="s">
        <v>94</v>
      </c>
      <c r="B24" s="37" t="s">
        <v>19</v>
      </c>
      <c r="C24" s="70" t="s">
        <v>66</v>
      </c>
      <c r="D24" s="101">
        <v>0</v>
      </c>
      <c r="E24" s="95"/>
      <c r="F24" s="101">
        <f t="shared" si="0"/>
        <v>0</v>
      </c>
    </row>
    <row r="25" spans="1:9" ht="12.75" customHeight="1" x14ac:dyDescent="0.25">
      <c r="A25" s="36" t="s">
        <v>95</v>
      </c>
      <c r="B25" s="37" t="s">
        <v>29</v>
      </c>
      <c r="C25" s="70" t="s">
        <v>66</v>
      </c>
      <c r="D25" s="101">
        <v>0</v>
      </c>
      <c r="E25" s="95"/>
      <c r="F25" s="101">
        <f t="shared" si="0"/>
        <v>0</v>
      </c>
    </row>
    <row r="26" spans="1:9" ht="12.75" customHeight="1" x14ac:dyDescent="0.25">
      <c r="A26" s="36" t="s">
        <v>96</v>
      </c>
      <c r="B26" s="37" t="s">
        <v>40</v>
      </c>
      <c r="C26" s="70" t="s">
        <v>66</v>
      </c>
      <c r="D26" s="101">
        <v>0</v>
      </c>
      <c r="E26" s="95"/>
      <c r="F26" s="101">
        <f t="shared" si="0"/>
        <v>0</v>
      </c>
    </row>
    <row r="27" spans="1:9" ht="12.75" customHeight="1" x14ac:dyDescent="0.25">
      <c r="A27" s="36" t="s">
        <v>31</v>
      </c>
      <c r="B27" s="37" t="s">
        <v>41</v>
      </c>
      <c r="C27" s="70" t="s">
        <v>66</v>
      </c>
      <c r="D27" s="101">
        <v>6500</v>
      </c>
      <c r="E27" s="95"/>
      <c r="F27" s="101">
        <f t="shared" si="0"/>
        <v>6500</v>
      </c>
    </row>
    <row r="28" spans="1:9" ht="12.75" customHeight="1" x14ac:dyDescent="0.25">
      <c r="A28" s="36" t="s">
        <v>97</v>
      </c>
      <c r="B28" s="37" t="s">
        <v>42</v>
      </c>
      <c r="C28" s="70" t="s">
        <v>66</v>
      </c>
      <c r="D28" s="101">
        <v>33000</v>
      </c>
      <c r="E28" s="95"/>
      <c r="F28" s="101">
        <f t="shared" si="0"/>
        <v>33000</v>
      </c>
    </row>
    <row r="29" spans="1:9" ht="12.75" customHeight="1" x14ac:dyDescent="0.25">
      <c r="A29" s="36" t="s">
        <v>98</v>
      </c>
      <c r="B29" s="37" t="s">
        <v>43</v>
      </c>
      <c r="C29" s="70" t="s">
        <v>66</v>
      </c>
      <c r="D29" s="101">
        <v>48000</v>
      </c>
      <c r="E29" s="95"/>
      <c r="F29" s="101">
        <f t="shared" si="0"/>
        <v>48000</v>
      </c>
    </row>
    <row r="30" spans="1:9" ht="12.75" customHeight="1" x14ac:dyDescent="0.25">
      <c r="A30" s="36" t="s">
        <v>99</v>
      </c>
      <c r="B30" s="37" t="s">
        <v>44</v>
      </c>
      <c r="C30" s="70" t="s">
        <v>66</v>
      </c>
      <c r="D30" s="101">
        <v>0</v>
      </c>
      <c r="E30" s="95"/>
      <c r="F30" s="101">
        <f t="shared" si="0"/>
        <v>0</v>
      </c>
    </row>
    <row r="31" spans="1:9" ht="12.75" customHeight="1" x14ac:dyDescent="0.25">
      <c r="A31" s="36" t="s">
        <v>100</v>
      </c>
      <c r="B31" s="37" t="s">
        <v>101</v>
      </c>
      <c r="C31" s="70" t="s">
        <v>66</v>
      </c>
      <c r="D31" s="101">
        <v>15000</v>
      </c>
      <c r="E31" s="95"/>
      <c r="F31" s="101">
        <f t="shared" si="0"/>
        <v>15000</v>
      </c>
      <c r="G31" s="104"/>
      <c r="I31" s="104"/>
    </row>
    <row r="32" spans="1:9" s="30" customFormat="1" x14ac:dyDescent="0.25">
      <c r="A32" s="17" t="s">
        <v>109</v>
      </c>
      <c r="B32" s="38" t="s">
        <v>102</v>
      </c>
      <c r="C32" s="71" t="s">
        <v>68</v>
      </c>
      <c r="D32" s="42">
        <v>7</v>
      </c>
      <c r="E32" s="94"/>
      <c r="F32" s="42">
        <f t="shared" si="0"/>
        <v>7</v>
      </c>
    </row>
    <row r="33" spans="1:6" ht="4.8" customHeight="1" x14ac:dyDescent="0.25">
      <c r="A33" s="54"/>
      <c r="B33" s="31"/>
      <c r="C33" s="31"/>
      <c r="D33" s="55"/>
      <c r="E33" s="31"/>
      <c r="F33" s="55"/>
    </row>
    <row r="34" spans="1:6" x14ac:dyDescent="0.25">
      <c r="A34" s="36" t="s">
        <v>111</v>
      </c>
      <c r="B34" s="37" t="s">
        <v>103</v>
      </c>
      <c r="C34" s="70" t="s">
        <v>69</v>
      </c>
      <c r="D34" s="41">
        <v>50.37</v>
      </c>
      <c r="E34" s="95"/>
      <c r="F34" s="41">
        <v>50.37</v>
      </c>
    </row>
    <row r="35" spans="1:6" x14ac:dyDescent="0.25">
      <c r="A35" s="36" t="s">
        <v>112</v>
      </c>
      <c r="B35" s="37" t="s">
        <v>104</v>
      </c>
      <c r="C35" s="70" t="s">
        <v>68</v>
      </c>
      <c r="D35" s="41">
        <v>0</v>
      </c>
      <c r="E35" s="95"/>
      <c r="F35" s="41">
        <v>0</v>
      </c>
    </row>
    <row r="36" spans="1:6" x14ac:dyDescent="0.25">
      <c r="A36" s="36" t="s">
        <v>113</v>
      </c>
      <c r="B36" s="37" t="s">
        <v>105</v>
      </c>
      <c r="C36" s="70" t="s">
        <v>70</v>
      </c>
      <c r="D36" s="41">
        <v>0</v>
      </c>
      <c r="E36" s="95"/>
      <c r="F36" s="41">
        <v>0</v>
      </c>
    </row>
    <row r="37" spans="1:6" x14ac:dyDescent="0.25">
      <c r="A37" s="69" t="s">
        <v>114</v>
      </c>
      <c r="B37" s="56" t="s">
        <v>106</v>
      </c>
      <c r="C37" s="71" t="s">
        <v>68</v>
      </c>
      <c r="D37" s="46">
        <v>0</v>
      </c>
      <c r="E37" s="96"/>
      <c r="F37" s="46">
        <v>0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105" t="s">
        <v>119</v>
      </c>
      <c r="B40" s="105"/>
      <c r="C40" s="105"/>
      <c r="D40" s="105"/>
      <c r="E40" s="105"/>
      <c r="F40" s="105"/>
    </row>
    <row r="41" spans="1:6" ht="28.5" customHeight="1" x14ac:dyDescent="0.25">
      <c r="A41" s="105" t="s">
        <v>120</v>
      </c>
      <c r="B41" s="105"/>
      <c r="C41" s="105"/>
      <c r="D41" s="105"/>
      <c r="E41" s="105"/>
      <c r="F41" s="105"/>
    </row>
    <row r="42" spans="1:6" ht="26.25" customHeight="1" x14ac:dyDescent="0.25">
      <c r="A42" s="105" t="s">
        <v>121</v>
      </c>
      <c r="B42" s="105"/>
      <c r="C42" s="105"/>
      <c r="D42" s="105"/>
      <c r="E42" s="105"/>
      <c r="F42" s="105"/>
    </row>
    <row r="43" spans="1:6" ht="26.25" customHeight="1" x14ac:dyDescent="0.25">
      <c r="A43" s="105" t="s">
        <v>122</v>
      </c>
      <c r="B43" s="105"/>
      <c r="C43" s="105"/>
      <c r="D43" s="105"/>
      <c r="E43" s="105"/>
      <c r="F43" s="105"/>
    </row>
    <row r="44" spans="1:6" ht="25.5" customHeight="1" x14ac:dyDescent="0.25">
      <c r="A44" s="105" t="s">
        <v>123</v>
      </c>
      <c r="B44" s="105"/>
      <c r="C44" s="105"/>
      <c r="D44" s="105"/>
      <c r="E44" s="105"/>
      <c r="F44" s="105"/>
    </row>
    <row r="45" spans="1:6" ht="15" customHeight="1" x14ac:dyDescent="0.25">
      <c r="A45" s="115" t="s">
        <v>110</v>
      </c>
      <c r="B45" s="115"/>
      <c r="C45" s="115"/>
      <c r="D45" s="115"/>
      <c r="E45" s="115"/>
      <c r="F45" s="115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65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F7" sqref="F7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131</v>
      </c>
    </row>
    <row r="4" spans="1:13" ht="15.6" x14ac:dyDescent="0.3">
      <c r="D4" s="22"/>
    </row>
    <row r="5" spans="1:13" ht="47.25" customHeight="1" x14ac:dyDescent="0.3">
      <c r="A5" s="107" t="s">
        <v>145</v>
      </c>
      <c r="B5" s="107"/>
      <c r="C5" s="107"/>
      <c r="D5" s="64"/>
    </row>
    <row r="6" spans="1:13" ht="15" customHeight="1" x14ac:dyDescent="0.25">
      <c r="A6" s="106" t="s">
        <v>54</v>
      </c>
      <c r="B6" s="106"/>
      <c r="C6" s="65"/>
      <c r="D6" s="65"/>
    </row>
    <row r="7" spans="1:13" ht="31.5" customHeight="1" x14ac:dyDescent="0.25">
      <c r="A7" s="108" t="s">
        <v>143</v>
      </c>
      <c r="B7" s="108"/>
      <c r="C7" s="108"/>
      <c r="D7" s="66"/>
    </row>
    <row r="8" spans="1:13" ht="15.6" x14ac:dyDescent="0.25">
      <c r="A8" s="48"/>
      <c r="B8" s="48"/>
      <c r="C8" s="48"/>
      <c r="D8" s="48"/>
    </row>
    <row r="9" spans="1:13" x14ac:dyDescent="0.25">
      <c r="A9" s="109" t="s">
        <v>8</v>
      </c>
      <c r="B9" s="111" t="s">
        <v>3</v>
      </c>
      <c r="C9" s="109" t="s">
        <v>17</v>
      </c>
      <c r="M9" s="27"/>
    </row>
    <row r="10" spans="1:13" s="27" customFormat="1" ht="94.5" customHeight="1" x14ac:dyDescent="0.25">
      <c r="A10" s="110"/>
      <c r="B10" s="112"/>
      <c r="C10" s="110"/>
      <c r="D10" s="67"/>
    </row>
    <row r="11" spans="1:13" s="27" customFormat="1" x14ac:dyDescent="0.25">
      <c r="A11" s="28">
        <v>1</v>
      </c>
      <c r="B11" s="32" t="s">
        <v>18</v>
      </c>
      <c r="C11" s="28">
        <v>3</v>
      </c>
      <c r="D11" s="58"/>
    </row>
    <row r="12" spans="1:13" s="27" customFormat="1" ht="28.5" customHeight="1" x14ac:dyDescent="0.25">
      <c r="A12" s="33" t="s">
        <v>84</v>
      </c>
      <c r="B12" s="37" t="s">
        <v>20</v>
      </c>
      <c r="C12" s="39" t="s">
        <v>132</v>
      </c>
      <c r="D12" s="59"/>
    </row>
    <row r="13" spans="1:13" ht="27.75" customHeight="1" x14ac:dyDescent="0.25">
      <c r="A13" s="63" t="s">
        <v>45</v>
      </c>
      <c r="B13" s="56" t="s">
        <v>21</v>
      </c>
      <c r="C13" s="82" t="s">
        <v>133</v>
      </c>
      <c r="D13" s="59"/>
    </row>
    <row r="14" spans="1:13" x14ac:dyDescent="0.25">
      <c r="A14" s="6"/>
      <c r="B14" s="58"/>
    </row>
    <row r="15" spans="1:13" ht="41.25" customHeight="1" x14ac:dyDescent="0.25">
      <c r="A15" s="115" t="s">
        <v>89</v>
      </c>
      <c r="B15" s="115"/>
      <c r="C15" s="115"/>
    </row>
    <row r="16" spans="1:13" x14ac:dyDescent="0.25">
      <c r="A16" s="60"/>
      <c r="B16" s="58"/>
    </row>
    <row r="17" spans="1:4" x14ac:dyDescent="0.25">
      <c r="A17" s="60"/>
      <c r="B17" s="58"/>
    </row>
    <row r="18" spans="1:4" x14ac:dyDescent="0.25">
      <c r="A18" s="60"/>
      <c r="B18" s="58"/>
    </row>
    <row r="19" spans="1:4" x14ac:dyDescent="0.25">
      <c r="A19" s="60"/>
      <c r="B19" s="58"/>
    </row>
    <row r="20" spans="1:4" x14ac:dyDescent="0.25">
      <c r="A20" s="60"/>
      <c r="B20" s="58"/>
    </row>
    <row r="21" spans="1:4" s="30" customFormat="1" x14ac:dyDescent="0.25">
      <c r="A21" s="6"/>
      <c r="B21" s="58"/>
      <c r="D21" s="26"/>
    </row>
    <row r="22" spans="1:4" ht="9" customHeight="1" x14ac:dyDescent="0.25">
      <c r="A22" s="6"/>
      <c r="B22" s="61"/>
    </row>
    <row r="23" spans="1:4" x14ac:dyDescent="0.25">
      <c r="A23" s="60"/>
      <c r="B23" s="58"/>
    </row>
    <row r="24" spans="1:4" x14ac:dyDescent="0.25">
      <c r="A24" s="60"/>
      <c r="B24" s="58"/>
    </row>
    <row r="25" spans="1:4" x14ac:dyDescent="0.25">
      <c r="A25" s="60"/>
      <c r="B25" s="58"/>
    </row>
    <row r="26" spans="1:4" x14ac:dyDescent="0.25">
      <c r="A26" s="60"/>
      <c r="B26" s="58"/>
    </row>
    <row r="27" spans="1:4" x14ac:dyDescent="0.25">
      <c r="A27" s="60"/>
      <c r="B27" s="58"/>
    </row>
    <row r="28" spans="1:4" ht="25.5" customHeight="1" x14ac:dyDescent="0.25">
      <c r="A28" s="62"/>
      <c r="B28" s="58"/>
      <c r="C28" s="30"/>
    </row>
    <row r="29" spans="1:4" x14ac:dyDescent="0.25">
      <c r="A29" s="26"/>
      <c r="B29" s="61"/>
    </row>
    <row r="30" spans="1:4" x14ac:dyDescent="0.25">
      <c r="A30" s="6"/>
      <c r="B30" s="61"/>
    </row>
    <row r="31" spans="1:4" x14ac:dyDescent="0.25">
      <c r="A31" s="6"/>
      <c r="B31" s="61"/>
    </row>
    <row r="32" spans="1:4" x14ac:dyDescent="0.25">
      <c r="A32" s="6"/>
      <c r="B32" s="61"/>
    </row>
    <row r="33" spans="1:2" x14ac:dyDescent="0.25">
      <c r="A33" s="6"/>
      <c r="B33" s="61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PageLayoutView="60" workbookViewId="0">
      <selection activeCell="B6" sqref="B6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71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141</v>
      </c>
    </row>
    <row r="4" spans="1:12" ht="18" customHeight="1" x14ac:dyDescent="0.25"/>
    <row r="5" spans="1:12" ht="59.25" customHeight="1" x14ac:dyDescent="0.3">
      <c r="B5" s="107" t="s">
        <v>144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1:12" ht="20.25" customHeight="1" x14ac:dyDescent="0.25">
      <c r="B6" s="7"/>
      <c r="C6" s="7"/>
      <c r="D6" s="7"/>
      <c r="F6" s="131" t="s">
        <v>2</v>
      </c>
      <c r="G6" s="131"/>
      <c r="H6" s="131"/>
      <c r="I6" s="131"/>
      <c r="J6" s="68"/>
    </row>
    <row r="7" spans="1:12" ht="20.25" customHeight="1" x14ac:dyDescent="0.25">
      <c r="B7" s="108" t="s">
        <v>142</v>
      </c>
      <c r="C7" s="108"/>
      <c r="D7" s="108"/>
      <c r="E7" s="108"/>
      <c r="F7" s="108"/>
      <c r="G7" s="108"/>
      <c r="H7" s="108"/>
      <c r="I7" s="108"/>
      <c r="J7" s="108"/>
      <c r="K7" s="108"/>
    </row>
    <row r="9" spans="1:12" ht="56.25" customHeight="1" x14ac:dyDescent="0.25">
      <c r="A9" s="129" t="s">
        <v>3</v>
      </c>
      <c r="B9" s="129" t="s">
        <v>8</v>
      </c>
      <c r="C9" s="123" t="s">
        <v>12</v>
      </c>
      <c r="D9" s="125"/>
      <c r="E9" s="123" t="s">
        <v>13</v>
      </c>
      <c r="F9" s="125"/>
      <c r="G9" s="123" t="s">
        <v>52</v>
      </c>
      <c r="H9" s="124"/>
      <c r="I9" s="124"/>
      <c r="J9" s="124"/>
      <c r="K9" s="125"/>
    </row>
    <row r="10" spans="1:12" ht="64.5" customHeight="1" x14ac:dyDescent="0.25">
      <c r="A10" s="130"/>
      <c r="B10" s="130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74</v>
      </c>
      <c r="H10" s="2" t="s">
        <v>30</v>
      </c>
      <c r="I10" s="2" t="s">
        <v>72</v>
      </c>
      <c r="J10" s="2" t="s">
        <v>73</v>
      </c>
      <c r="K10" s="2" t="s">
        <v>51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75</v>
      </c>
      <c r="C12" s="117">
        <v>0</v>
      </c>
      <c r="D12" s="118"/>
      <c r="E12" s="118"/>
      <c r="F12" s="23">
        <v>0</v>
      </c>
      <c r="G12" s="126">
        <v>0</v>
      </c>
      <c r="H12" s="127"/>
      <c r="I12" s="127"/>
      <c r="J12" s="127"/>
      <c r="K12" s="128"/>
      <c r="L12" s="24"/>
    </row>
    <row r="13" spans="1:12" ht="26.4" x14ac:dyDescent="0.25">
      <c r="A13" s="14">
        <v>2</v>
      </c>
      <c r="B13" s="20" t="s">
        <v>76</v>
      </c>
      <c r="C13" s="119"/>
      <c r="D13" s="120"/>
      <c r="E13" s="120"/>
      <c r="F13" s="16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</row>
    <row r="14" spans="1:12" ht="26.4" x14ac:dyDescent="0.3">
      <c r="A14" s="14"/>
      <c r="B14" s="21" t="s">
        <v>16</v>
      </c>
      <c r="C14" s="121"/>
      <c r="D14" s="122"/>
      <c r="E14" s="122"/>
      <c r="F14" s="16">
        <v>0</v>
      </c>
      <c r="G14" s="85">
        <v>0</v>
      </c>
      <c r="H14" s="86">
        <v>0</v>
      </c>
      <c r="I14" s="86">
        <v>0</v>
      </c>
      <c r="J14" s="86">
        <v>0</v>
      </c>
      <c r="K14" s="87">
        <v>0</v>
      </c>
      <c r="L14" s="24"/>
    </row>
    <row r="15" spans="1:12" x14ac:dyDescent="0.25">
      <c r="A15" s="14" t="s">
        <v>4</v>
      </c>
      <c r="B15" s="11" t="s">
        <v>79</v>
      </c>
      <c r="C15" s="16">
        <v>0</v>
      </c>
      <c r="D15" s="16">
        <v>0</v>
      </c>
      <c r="E15" s="19">
        <v>0</v>
      </c>
      <c r="F15" s="4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</row>
    <row r="16" spans="1:12" ht="12.75" customHeight="1" x14ac:dyDescent="0.25">
      <c r="A16" s="14" t="s">
        <v>5</v>
      </c>
      <c r="B16" s="12" t="s">
        <v>107</v>
      </c>
      <c r="C16" s="16">
        <v>0</v>
      </c>
      <c r="D16" s="16">
        <v>0</v>
      </c>
      <c r="E16" s="16">
        <v>0</v>
      </c>
      <c r="F16" s="16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</row>
    <row r="17" spans="1:12" ht="13.8" x14ac:dyDescent="0.3">
      <c r="A17" s="14" t="s">
        <v>6</v>
      </c>
      <c r="B17" s="1" t="s">
        <v>77</v>
      </c>
      <c r="C17" s="88">
        <v>0</v>
      </c>
      <c r="D17" s="89">
        <v>0</v>
      </c>
      <c r="E17" s="16">
        <v>0</v>
      </c>
      <c r="F17" s="16">
        <v>0</v>
      </c>
      <c r="G17" s="83">
        <v>0</v>
      </c>
      <c r="H17" s="84">
        <v>0</v>
      </c>
      <c r="I17" s="84">
        <v>0</v>
      </c>
      <c r="J17" s="84">
        <v>0</v>
      </c>
      <c r="K17" s="92">
        <v>0</v>
      </c>
      <c r="L17" s="24"/>
    </row>
    <row r="18" spans="1:12" ht="13.8" x14ac:dyDescent="0.3">
      <c r="A18" s="15" t="s">
        <v>7</v>
      </c>
      <c r="B18" s="13" t="s">
        <v>78</v>
      </c>
      <c r="C18" s="90">
        <v>0</v>
      </c>
      <c r="D18" s="91">
        <v>0</v>
      </c>
      <c r="E18" s="91">
        <v>0</v>
      </c>
      <c r="F18" s="17">
        <v>0</v>
      </c>
      <c r="G18" s="90">
        <v>0</v>
      </c>
      <c r="H18" s="91">
        <v>0</v>
      </c>
      <c r="I18" s="91">
        <v>0</v>
      </c>
      <c r="J18" s="91">
        <v>0</v>
      </c>
      <c r="K18" s="93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53</v>
      </c>
      <c r="B20" s="5"/>
      <c r="C20" s="6"/>
      <c r="D20" s="6"/>
      <c r="E20" s="6"/>
    </row>
    <row r="21" spans="1:12" ht="16.5" customHeight="1" x14ac:dyDescent="0.25">
      <c r="A21" s="1" t="s">
        <v>124</v>
      </c>
      <c r="B21" s="5"/>
      <c r="C21" s="6"/>
      <c r="D21" s="6"/>
      <c r="E21" s="6"/>
    </row>
    <row r="22" spans="1:12" ht="28.5" customHeight="1" x14ac:dyDescent="0.25">
      <c r="A22" s="105" t="s">
        <v>125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2" ht="36" customHeight="1" x14ac:dyDescent="0.3">
      <c r="F23" s="99">
        <v>7</v>
      </c>
    </row>
    <row r="27" spans="1:12" ht="15.6" x14ac:dyDescent="0.3">
      <c r="E27" s="99">
        <v>8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K7" sqref="K7"/>
    </sheetView>
  </sheetViews>
  <sheetFormatPr defaultColWidth="9.109375" defaultRowHeight="13.8" x14ac:dyDescent="0.3"/>
  <cols>
    <col min="1" max="1" width="44.88671875" style="49" customWidth="1"/>
    <col min="2" max="2" width="32.6640625" style="49" customWidth="1"/>
    <col min="3" max="3" width="32" style="49" customWidth="1"/>
    <col min="4" max="16384" width="9.109375" style="49"/>
  </cols>
  <sheetData>
    <row r="1" spans="1:3" ht="15.6" x14ac:dyDescent="0.3">
      <c r="A1" s="1"/>
      <c r="B1" s="1"/>
      <c r="C1" s="22" t="s">
        <v>49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140</v>
      </c>
    </row>
    <row r="4" spans="1:3" ht="15.6" x14ac:dyDescent="0.3">
      <c r="A4" s="1"/>
      <c r="B4" s="1"/>
      <c r="C4" s="22"/>
    </row>
    <row r="5" spans="1:3" ht="48" customHeight="1" x14ac:dyDescent="0.3">
      <c r="A5" s="108" t="s">
        <v>55</v>
      </c>
      <c r="B5" s="108"/>
      <c r="C5" s="108"/>
    </row>
    <row r="6" spans="1:3" s="51" customFormat="1" ht="32.25" customHeight="1" x14ac:dyDescent="0.25">
      <c r="A6" s="57" t="s">
        <v>34</v>
      </c>
      <c r="B6" s="57" t="s">
        <v>35</v>
      </c>
      <c r="C6" s="57" t="s">
        <v>36</v>
      </c>
    </row>
    <row r="7" spans="1:3" ht="66" customHeight="1" x14ac:dyDescent="0.3">
      <c r="A7" s="52" t="s">
        <v>56</v>
      </c>
      <c r="B7" s="53" t="s">
        <v>116</v>
      </c>
      <c r="C7" s="53" t="s">
        <v>37</v>
      </c>
    </row>
    <row r="8" spans="1:3" ht="149.25" customHeight="1" x14ac:dyDescent="0.3">
      <c r="A8" s="52" t="s">
        <v>57</v>
      </c>
      <c r="B8" s="50" t="s">
        <v>117</v>
      </c>
      <c r="C8" s="50" t="s">
        <v>38</v>
      </c>
    </row>
    <row r="9" spans="1:3" ht="111.75" customHeight="1" x14ac:dyDescent="0.3">
      <c r="A9" s="52" t="s">
        <v>58</v>
      </c>
      <c r="B9" s="50" t="s">
        <v>118</v>
      </c>
      <c r="C9" s="50" t="s">
        <v>39</v>
      </c>
    </row>
    <row r="10" spans="1:3" ht="111.75" customHeight="1" x14ac:dyDescent="0.3">
      <c r="A10" s="52" t="s">
        <v>59</v>
      </c>
      <c r="B10" s="50" t="s">
        <v>130</v>
      </c>
      <c r="C10" s="50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Elena Banshikova</cp:lastModifiedBy>
  <cp:lastPrinted>2014-05-22T07:09:30Z</cp:lastPrinted>
  <dcterms:created xsi:type="dcterms:W3CDTF">2010-12-15T07:20:08Z</dcterms:created>
  <dcterms:modified xsi:type="dcterms:W3CDTF">2014-05-22T07:13:04Z</dcterms:modified>
</cp:coreProperties>
</file>