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22980" windowHeight="10788" tabRatio="908" activeTab="14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Прил2_ф1!$A$13</definedName>
  </definedNames>
  <calcPr calcId="145621"/>
</workbook>
</file>

<file path=xl/calcChain.xml><?xml version="1.0" encoding="utf-8"?>
<calcChain xmlns="http://schemas.openxmlformats.org/spreadsheetml/2006/main">
  <c r="Q18" i="13" l="1"/>
  <c r="R18" i="13"/>
  <c r="S18" i="13"/>
  <c r="T18" i="13"/>
  <c r="U18" i="13"/>
  <c r="V18" i="13"/>
  <c r="W18" i="13"/>
  <c r="X18" i="13"/>
  <c r="Y18" i="13"/>
  <c r="Z18" i="13"/>
  <c r="AA18" i="13"/>
  <c r="AB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AC18" i="13" l="1"/>
  <c r="D18" i="13"/>
</calcChain>
</file>

<file path=xl/sharedStrings.xml><?xml version="1.0" encoding="utf-8"?>
<sst xmlns="http://schemas.openxmlformats.org/spreadsheetml/2006/main" count="874" uniqueCount="426">
  <si>
    <t>Приложение N 1</t>
  </si>
  <si>
    <t>к приказу ФАС России</t>
  </si>
  <si>
    <t>от 18.01.2019 N 38/19</t>
  </si>
  <si>
    <t>Форма 1</t>
  </si>
  <si>
    <t xml:space="preserve">                     на услуги по транспортировке газа    по магистральным трубопроводам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</si>
  <si>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</si>
  <si>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</si>
  <si>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</si>
  <si>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</si>
  <si>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</si>
  <si>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</si>
  <si>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</si>
  <si>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</si>
  <si>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</si>
  <si>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</si>
  <si>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</si>
  <si>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</si>
  <si>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</si>
  <si>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</si>
  <si>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</si>
  <si>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</si>
  <si>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</si>
  <si>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</si>
  <si>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</si>
  <si>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</si>
  <si>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</si>
  <si>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</si>
  <si>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</si>
  <si>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</si>
  <si>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</si>
  <si>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</si>
  <si>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</si>
  <si>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</si>
  <si>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</si>
  <si>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</si>
  <si>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</si>
  <si>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</si>
  <si>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</si>
  <si>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</si>
  <si>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</si>
  <si>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</si>
  <si>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</si>
  <si>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</si>
  <si>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</si>
  <si>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</si>
  <si>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</si>
  <si>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</si>
  <si>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</si>
  <si>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</si>
  <si>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</si>
  <si>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</si>
  <si>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</si>
  <si>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</si>
  <si>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</si>
  <si>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</si>
  <si>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</si>
  <si>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</si>
  <si>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</si>
  <si>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</si>
  <si>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</si>
  <si>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</si>
  <si>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</si>
  <si>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</si>
  <si>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</si>
  <si>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</si>
  <si>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</si>
  <si>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</si>
  <si>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</si>
  <si>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</si>
  <si>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</si>
  <si>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</si>
  <si>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</si>
  <si>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</si>
  <si>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</si>
  <si>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</si>
  <si>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</si>
  <si>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</si>
  <si>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</si>
  <si>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</si>
  <si>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</si>
  <si>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</si>
  <si>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</si>
  <si>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</si>
  <si>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</si>
  <si>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</si>
  <si>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</si>
  <si>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</si>
  <si>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</si>
  <si>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</si>
  <si>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</si>
  <si>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</si>
  <si>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</si>
  <si>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</si>
  <si>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</si>
  <si>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</si>
  <si>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</si>
  <si>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</si>
  <si>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</si>
  <si>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</si>
  <si>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</si>
  <si>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</si>
  <si>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 xml:space="preserve">                    газа по магистральным трубопроводам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</si>
  <si>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</si>
  <si>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</si>
  <si>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</si>
  <si>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</si>
  <si>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</si>
  <si>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</si>
  <si>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</si>
  <si>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</si>
  <si>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</si>
  <si>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</si>
  <si>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</si>
  <si>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</si>
  <si>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</si>
  <si>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</si>
  <si>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</si>
  <si>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</si>
  <si>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</si>
  <si>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</si>
  <si>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</si>
  <si>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</si>
  <si>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</si>
  <si>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</si>
  <si>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</si>
  <si>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</si>
  <si>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</si>
  <si>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</si>
  <si>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</si>
  <si>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</si>
  <si>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</si>
  <si>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</si>
  <si>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</si>
  <si>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</si>
  <si>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</si>
  <si>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</si>
  <si>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</si>
  <si>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по магистральным газопроводам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</si>
  <si>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</si>
  <si>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</si>
  <si>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</si>
  <si>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</si>
  <si>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</si>
  <si>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</si>
  <si>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</si>
  <si>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</si>
  <si>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</si>
  <si>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</si>
  <si>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</si>
  <si>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</si>
  <si>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</si>
  <si>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</si>
  <si>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</si>
  <si>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</si>
  <si>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</si>
  <si>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</si>
  <si>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</si>
  <si>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</si>
  <si>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</si>
  <si>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</si>
  <si>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</si>
  <si>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</si>
  <si>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</si>
  <si>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</si>
  <si>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</si>
  <si>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</si>
  <si>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</si>
  <si>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</si>
  <si>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</si>
  <si>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</si>
  <si>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</si>
  <si>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</si>
  <si>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</si>
  <si>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</si>
  <si>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</si>
  <si>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</si>
  <si>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</si>
  <si>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</si>
  <si>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</si>
  <si>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</si>
  <si>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</si>
  <si>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</si>
  <si>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</si>
  <si>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</si>
  <si>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</si>
  <si>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</si>
  <si>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</si>
  <si>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</si>
  <si>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</si>
  <si>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</si>
  <si>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</si>
  <si>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</si>
  <si>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</si>
  <si>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</si>
  <si>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</si>
  <si>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</si>
  <si>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</si>
  <si>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</si>
  <si>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</si>
  <si>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</si>
  <si>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</si>
  <si>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</si>
  <si>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</si>
  <si>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</si>
  <si>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</si>
  <si>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</si>
  <si>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</si>
  <si>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</si>
  <si>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</si>
  <si>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</si>
  <si>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</si>
  <si>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</si>
  <si>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</si>
  <si>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</si>
  <si>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</si>
  <si>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</si>
  <si>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</si>
  <si>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</si>
  <si>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</si>
  <si>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</si>
  <si>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</si>
  <si>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</si>
  <si>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</si>
  <si>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</si>
  <si>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</si>
  <si>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</si>
  <si>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</si>
  <si>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</si>
  <si>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</si>
  <si>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</si>
  <si>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</si>
  <si>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</si>
  <si>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</si>
  <si>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</si>
  <si>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</si>
  <si>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</si>
  <si>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</si>
  <si>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</si>
  <si>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</si>
  <si>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</si>
  <si>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</si>
  <si>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</si>
  <si>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</si>
  <si>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</si>
  <si>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</si>
  <si>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</si>
  <si>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</si>
  <si>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</si>
  <si>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</si>
  <si>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</si>
  <si>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</si>
  <si>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</si>
  <si>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</si>
  <si>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</si>
  <si>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</si>
  <si>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</si>
  <si>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</si>
  <si>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</si>
  <si>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</si>
  <si>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</si>
  <si>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</si>
  <si>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</si>
  <si>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</si>
  <si>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</si>
  <si>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</si>
  <si>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</si>
  <si>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</si>
  <si>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</si>
  <si>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</si>
  <si>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</si>
  <si>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</si>
  <si>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</si>
  <si>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</si>
  <si>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</si>
  <si>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</si>
  <si>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</si>
  <si>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</si>
  <si>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</si>
  <si>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</si>
  <si>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</si>
  <si>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</si>
  <si>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</si>
  <si>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</si>
  <si>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</si>
  <si>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ООО "Ситэк"</t>
  </si>
  <si>
    <t>на услуги по транспортировке газа по магистральным газопроводам-отводам на территории Калининградской области</t>
  </si>
  <si>
    <t>514/16 от 24 апреля 2016г. ФАС России</t>
  </si>
  <si>
    <t>Приказ ФСТ № 162-э/2 от 28 июня 2011г.</t>
  </si>
  <si>
    <t>Приказ ФСТ418-э/5 от 18 декабря 2012г.</t>
  </si>
  <si>
    <t>Приказ ФСТ 144-э/7 от 15 мая 2015г.</t>
  </si>
  <si>
    <t>01 июля 2011г.</t>
  </si>
  <si>
    <t>01 июля 2013г.</t>
  </si>
  <si>
    <t>01 июля 2015г.</t>
  </si>
  <si>
    <t>01 июля 2016г.</t>
  </si>
  <si>
    <t>Калининградская область</t>
  </si>
  <si>
    <t xml:space="preserve">Газопровод-отвод к  энергоблоку №1  "Калининградская ТЭЦ-2" 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</si>
  <si>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</si>
  <si>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</si>
  <si>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АГРС и газопровод-отвод пос.Партизанское</t>
  </si>
  <si>
    <t>5,5 Мпа</t>
  </si>
  <si>
    <t>5,4 Мпа</t>
  </si>
  <si>
    <t>за 2018 год в сфере оказания услуг по транспортировке газа</t>
  </si>
  <si>
    <t>Газопровод-отвод к  энергоблоку №1  "Калининградская ТЭЦ-2" , АГРС и газопровод-отвод пос.Партизанское, Система менеджмента качества соответствует требованиям ГОСТ ISO 9001-2011. Сертификат соответствия № ГО 00.RU.1417. К00226</t>
  </si>
  <si>
    <t>январь-декабрь 2018 год</t>
  </si>
  <si>
    <t xml:space="preserve">_ </t>
  </si>
  <si>
    <t>январь-декабрь 2018 ода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</si>
  <si>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</si>
  <si>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Территория "Калининградской ТЭЦ-2"</t>
  </si>
  <si>
    <t xml:space="preserve"> Точка врезки в газопровод-отвод  к энергоблоку №1 Калининградской ТЭЦ-2   на 19,5км</t>
  </si>
  <si>
    <t>ГРС "Багратионовск"</t>
  </si>
  <si>
    <t>ПАО "Газпром"/Калининградская ТЭЦ-2 АО "Интер РАО -Электрогенерация"</t>
  </si>
  <si>
    <t>ПАО "Газпром"/Комунально-бытовой сектор пос.Партизанское</t>
  </si>
  <si>
    <t>Договор № 1-021/14 от 11.12.2013 г. об оказании услуг на транспортировку газа по магистральным газопроводам-отводам</t>
  </si>
  <si>
    <t>Газопровод-отвод к Калининградской ТЭЦ-2 к энергоблоку № 1</t>
  </si>
  <si>
    <t>Договор № 1-021/14 от 11.12.2013 г. об оказании услуг на транспортировку газа по магистральным газопроводам-отводам. 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</si>
  <si>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Дополнительное соглашение к Договору  № 1-021/14 от 11.12.2013 г. оформляется до 01 декабря текущего года</t>
  </si>
  <si>
    <t>нет</t>
  </si>
  <si>
    <t>январь-декабрь 2018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</si>
  <si>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</si>
  <si>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</si>
  <si>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</si>
  <si>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</si>
  <si>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</si>
  <si>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</si>
  <si>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</si>
  <si>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</si>
  <si>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</si>
  <si>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</si>
  <si>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</si>
  <si>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</si>
  <si>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2018 год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</si>
  <si>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</si>
  <si>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</si>
  <si>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Требования Дополнительного соглашения: 1. уточнение срокоа действия договора № 1-021/14 от 11.12.2013 г. ; 2. уточнение объемов транспртируемого газа на следующий год; 3. условия взаиморасчетов за услуги по транспортировке газа</t>
  </si>
  <si>
    <t xml:space="preserve">                              Информация о тарифах о тарифах ООО "Ситэк"</t>
  </si>
  <si>
    <t xml:space="preserve">                                    на территории Калининградскойобласти</t>
  </si>
  <si>
    <t xml:space="preserve">        за 2018  год в сфере оказания услуг по транспортировке</t>
  </si>
  <si>
    <t xml:space="preserve">                      на территории Калиниградской области</t>
  </si>
  <si>
    <t xml:space="preserve">                                              Информация</t>
  </si>
  <si>
    <t xml:space="preserve">                             деятельности  ООО "Ситэк"</t>
  </si>
  <si>
    <t xml:space="preserve">                                      ООО "Ситэк"</t>
  </si>
  <si>
    <t xml:space="preserve">                            за 2018  год в сфере оказания услуг по транспортировке</t>
  </si>
  <si>
    <t xml:space="preserve">                                    газа по магистральным трубопроводам</t>
  </si>
  <si>
    <t xml:space="preserve">                                     на территории Калиниградской области</t>
  </si>
  <si>
    <t>на территории Калининградской области</t>
  </si>
  <si>
    <t xml:space="preserve">                       по магистральным газопроводам ООО "Ситэк"</t>
  </si>
  <si>
    <t xml:space="preserve">                      на территории Калиниградкой области</t>
  </si>
  <si>
    <t xml:space="preserve">                                      </t>
  </si>
  <si>
    <t xml:space="preserve">                                     Информация</t>
  </si>
  <si>
    <t xml:space="preserve">                    в зонах выхода   за январь-декабрь 2018  года</t>
  </si>
  <si>
    <t xml:space="preserve">                    в зонах входа  за январь-декабрь 2018  года</t>
  </si>
  <si>
    <t xml:space="preserve">                                          Информация</t>
  </si>
  <si>
    <t xml:space="preserve">                                          </t>
  </si>
  <si>
    <t xml:space="preserve">                                           Информация</t>
  </si>
  <si>
    <t xml:space="preserve">                  по магистральным газопроводам ООО "Ситэк"</t>
  </si>
  <si>
    <t xml:space="preserve">              в зонах входа- выхода   за январь-декабрь 2018  года</t>
  </si>
  <si>
    <t xml:space="preserve">                       по магистральным газопроводам  ОО "Ситэк"</t>
  </si>
  <si>
    <t xml:space="preserve">                           </t>
  </si>
  <si>
    <t xml:space="preserve">                         к магистральным газопроводам ООО "Ситэк"</t>
  </si>
  <si>
    <t xml:space="preserve">                          на территории Калининградской области</t>
  </si>
  <si>
    <t xml:space="preserve">                                                   Информация</t>
  </si>
  <si>
    <t xml:space="preserve">                                         </t>
  </si>
  <si>
    <t xml:space="preserve">                  по магистральным газопроводам  ООО "Ситэк"</t>
  </si>
  <si>
    <t xml:space="preserve">                   на территории Калининградской области</t>
  </si>
  <si>
    <t xml:space="preserve">                                         Информация</t>
  </si>
  <si>
    <t xml:space="preserve">                     к магистральным газопроводам ООО "Ситэк"</t>
  </si>
  <si>
    <t xml:space="preserve">                         на территории Калининградской области</t>
  </si>
  <si>
    <t>за  2018  год в сфере транспортировки газа</t>
  </si>
  <si>
    <t>по магистральным газопроводам на территории Калиниградской области</t>
  </si>
  <si>
    <t xml:space="preserve">           по магистральным трубопроводам  ООО "Ситэк"</t>
  </si>
  <si>
    <t>на территориии Калининградкой области</t>
  </si>
  <si>
    <t xml:space="preserve">                       на териитории Калиниградской области</t>
  </si>
  <si>
    <t xml:space="preserve">                               за январь-декабрь  2018  года</t>
  </si>
  <si>
    <t xml:space="preserve">                    на территории Калиниградской области</t>
  </si>
  <si>
    <t/>
  </si>
  <si>
    <t>Запрос предложений</t>
  </si>
  <si>
    <t>текущий ремонт</t>
  </si>
  <si>
    <t>ООО "Азимут"</t>
  </si>
  <si>
    <t>Договор № А18/2102-01</t>
  </si>
  <si>
    <t>Договор № А18/2102-02</t>
  </si>
  <si>
    <t>Договор № А18/2102</t>
  </si>
  <si>
    <t>Договор № А18/2602-02</t>
  </si>
  <si>
    <t>Договор № А18/2602-01</t>
  </si>
  <si>
    <t>Договор № А18/2602</t>
  </si>
  <si>
    <t>Договор № А18/0703-01</t>
  </si>
  <si>
    <t>Договор № А18/0703</t>
  </si>
  <si>
    <t>Договор № А18/0703-02</t>
  </si>
  <si>
    <t>Договор № А18/0703-03</t>
  </si>
  <si>
    <t>ООО "Интерстрой"</t>
  </si>
  <si>
    <t>Договор № ИС18/2203</t>
  </si>
  <si>
    <t>Договор № ИС18/2303</t>
  </si>
  <si>
    <t>Договор № ИС18/1004</t>
  </si>
  <si>
    <t>Договор № А18/1004</t>
  </si>
  <si>
    <t>Договор № ИС18/1204</t>
  </si>
  <si>
    <t>Договор № ИС18/1604</t>
  </si>
  <si>
    <t>Договор № ИС18/1805-01</t>
  </si>
  <si>
    <t xml:space="preserve">Договор № ИС18/1118 </t>
  </si>
  <si>
    <t>Договор № ИС18/1118-01</t>
  </si>
  <si>
    <t>х</t>
  </si>
  <si>
    <t xml:space="preserve">Аренда офисного помещения № 1 </t>
  </si>
  <si>
    <t>АО "Головной проектный и научно-исследовательский институт по проектированию учреждений здравоохранения "Гипронииздрав"</t>
  </si>
  <si>
    <t>Договор № 03-18</t>
  </si>
  <si>
    <t>Организация и управление эксплуатацией оф. № 1</t>
  </si>
  <si>
    <t>ООО "Техническое содействие"</t>
  </si>
  <si>
    <t>Договор № 03/01-18-ТО</t>
  </si>
  <si>
    <t>Авиабилеты, гостиницы</t>
  </si>
  <si>
    <t>АО "Городской Центр Бронирования и Туризма" ("ГЦБиТ")</t>
  </si>
  <si>
    <t>Договор № ДМ-29К/2018</t>
  </si>
  <si>
    <t>Консультационные услуги по правовым, налоговым вопросам</t>
  </si>
  <si>
    <t>ООО "РЭМ-Консалтинг"</t>
  </si>
  <si>
    <t>Договор № 01-18/04</t>
  </si>
  <si>
    <t>Компьютерное оборудование</t>
  </si>
  <si>
    <t>ООО "Инженерный альянс"</t>
  </si>
  <si>
    <t>Договор № П-04/01</t>
  </si>
  <si>
    <t>Бензин по топливным картам</t>
  </si>
  <si>
    <t>ООО "Технологический Процессинг и Сервис" ООО "ТПС"</t>
  </si>
  <si>
    <t>Договор № 90/11-20/2830</t>
  </si>
  <si>
    <t xml:space="preserve">Программное обеспечение </t>
  </si>
  <si>
    <t>ООО "СКАЙСОФТ ВИКТОРИ"</t>
  </si>
  <si>
    <t>Договор № Sk000002757/BPH8124</t>
  </si>
  <si>
    <t>ТО и ремонт автомобилей марки SKODA</t>
  </si>
  <si>
    <t>ООО "Автоком"</t>
  </si>
  <si>
    <t>Договор № 16-07/2018</t>
  </si>
  <si>
    <t>Предоставление услуг передачи данных, предоставленных с использованием волоконно-оптической сети Интернет</t>
  </si>
  <si>
    <t>ООО "Телеком Инвест"</t>
  </si>
  <si>
    <t>Договор № 5587-2140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</si>
</sst>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Cambria"/>
      <family val="1"/>
      <charset val="204"/>
      <scheme val="major"/>
    </font>
    <font>
      <sz val="9"/>
      <name val="Tahoma"/>
      <family val="2"/>
      <charset val="204"/>
    </font>
    <font>
      <sz val="12"/>
      <name val="Cambria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49" fontId="6" fillId="0" borderId="0" applyBorder="0">
      <alignment vertical="top"/>
    </xf>
    <xf numFmtId="0" fontId="10" fillId="0" borderId="0"/>
  </cellStyleXfs>
  <cellXfs count="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4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0" fillId="0" borderId="0" xfId="3"/>
    <xf numFmtId="0" fontId="1" fillId="0" borderId="0" xfId="3" applyFont="1" applyAlignment="1">
      <alignment horizontal="right" vertical="center"/>
    </xf>
    <xf numFmtId="0" fontId="10" fillId="0" borderId="0" xfId="3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" fillId="0" borderId="5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14" fontId="1" fillId="0" borderId="5" xfId="3" applyNumberFormat="1" applyFont="1" applyBorder="1" applyAlignment="1">
      <alignment horizontal="center" vertical="center" wrapText="1"/>
    </xf>
    <xf numFmtId="4" fontId="1" fillId="0" borderId="5" xfId="3" applyNumberFormat="1" applyFont="1" applyBorder="1" applyAlignment="1">
      <alignment horizontal="center" vertical="center" wrapText="1"/>
    </xf>
    <xf numFmtId="4" fontId="1" fillId="0" borderId="5" xfId="3" applyNumberFormat="1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Объемы транспортировки" xfId="2"/>
    <cellStyle name="Обычный_ФАКТ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A12" sqref="A12:XFD15"/>
    </sheetView>
  </sheetViews>
  <sheetFormatPr defaultColWidth="8.88671875" defaultRowHeight="14.4" x14ac:dyDescent="0.3"/>
  <cols>
    <col min="1" max="1" width="48.5546875" style="4" customWidth="1"/>
    <col min="2" max="2" width="21.109375" style="4" customWidth="1"/>
    <col min="3" max="3" width="21.5546875" style="4" customWidth="1"/>
    <col min="4" max="4" width="23.5546875" style="4" customWidth="1"/>
    <col min="5" max="5" width="14.332031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3" t="s">
        <v>334</v>
      </c>
    </row>
    <row r="7" spans="1:5" x14ac:dyDescent="0.3">
      <c r="B7" s="3" t="s">
        <v>4</v>
      </c>
    </row>
    <row r="8" spans="1:5" x14ac:dyDescent="0.3">
      <c r="B8" s="3" t="s">
        <v>335</v>
      </c>
    </row>
    <row r="9" spans="1:5" ht="15" x14ac:dyDescent="0.25">
      <c r="B9" s="2"/>
    </row>
    <row r="10" spans="1:5" ht="52.8" x14ac:dyDescent="0.3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49.2" customHeight="1" x14ac:dyDescent="0.3">
      <c r="A12" s="24" t="s">
        <v>285</v>
      </c>
      <c r="B12" s="27" t="s">
        <v>287</v>
      </c>
      <c r="C12" s="21" t="s">
        <v>290</v>
      </c>
      <c r="D12" s="21" t="s">
        <v>294</v>
      </c>
      <c r="E12" s="21">
        <v>164.54</v>
      </c>
    </row>
    <row r="13" spans="1:5" ht="49.2" customHeight="1" x14ac:dyDescent="0.3">
      <c r="A13" s="25" t="s">
        <v>285</v>
      </c>
      <c r="B13" s="27" t="s">
        <v>288</v>
      </c>
      <c r="C13" s="21" t="s">
        <v>291</v>
      </c>
      <c r="D13" s="21" t="s">
        <v>294</v>
      </c>
      <c r="E13" s="21">
        <v>189.22</v>
      </c>
    </row>
    <row r="14" spans="1:5" ht="49.2" customHeight="1" x14ac:dyDescent="0.3">
      <c r="A14" s="26" t="s">
        <v>285</v>
      </c>
      <c r="B14" s="28" t="s">
        <v>289</v>
      </c>
      <c r="C14" s="30" t="s">
        <v>292</v>
      </c>
      <c r="D14" s="21" t="s">
        <v>294</v>
      </c>
      <c r="E14" s="30">
        <v>203.41</v>
      </c>
    </row>
    <row r="15" spans="1:5" ht="49.2" customHeight="1" x14ac:dyDescent="0.3">
      <c r="A15" s="24" t="s">
        <v>285</v>
      </c>
      <c r="B15" s="29" t="s">
        <v>286</v>
      </c>
      <c r="C15" s="30" t="s">
        <v>293</v>
      </c>
      <c r="D15" s="21" t="s">
        <v>294</v>
      </c>
      <c r="E15" s="30">
        <v>207.48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zoomScaleNormal="100" workbookViewId="0">
      <selection activeCell="C16" sqref="C16"/>
    </sheetView>
  </sheetViews>
  <sheetFormatPr defaultRowHeight="14.4" x14ac:dyDescent="0.3"/>
  <cols>
    <col min="1" max="1" width="46.77734375" customWidth="1"/>
    <col min="2" max="2" width="19.5546875" customWidth="1"/>
    <col min="3" max="3" width="27.5546875" customWidth="1"/>
    <col min="4" max="5" width="21.109375" customWidth="1"/>
    <col min="6" max="6" width="24.33203125" customWidth="1"/>
    <col min="7" max="10" width="13.6640625" customWidth="1"/>
  </cols>
  <sheetData>
    <row r="1" spans="1:6" x14ac:dyDescent="0.3">
      <c r="F1" s="1" t="s">
        <v>189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15"/>
      <c r="C5" s="16" t="s">
        <v>134</v>
      </c>
    </row>
    <row r="6" spans="1:6" x14ac:dyDescent="0.3">
      <c r="A6" s="15"/>
      <c r="C6" s="16" t="s">
        <v>187</v>
      </c>
    </row>
    <row r="7" spans="1:6" x14ac:dyDescent="0.3">
      <c r="A7" s="15"/>
      <c r="C7" s="16" t="s">
        <v>188</v>
      </c>
    </row>
    <row r="8" spans="1:6" x14ac:dyDescent="0.3">
      <c r="A8" s="15"/>
      <c r="C8" s="16" t="s">
        <v>284</v>
      </c>
    </row>
    <row r="9" spans="1:6" x14ac:dyDescent="0.3">
      <c r="A9" s="15"/>
      <c r="C9" s="16" t="s">
        <v>344</v>
      </c>
    </row>
    <row r="11" spans="1:6" ht="92.4" x14ac:dyDescent="0.3">
      <c r="A11" s="37" t="s">
        <v>179</v>
      </c>
      <c r="B11" s="37" t="s">
        <v>180</v>
      </c>
      <c r="C11" s="37" t="s">
        <v>183</v>
      </c>
      <c r="D11" s="37" t="s">
        <v>184</v>
      </c>
      <c r="E11" s="37" t="s">
        <v>185</v>
      </c>
      <c r="F11" s="37" t="s">
        <v>186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ht="71.400000000000006" customHeight="1" x14ac:dyDescent="0.3">
      <c r="A13" s="33" t="s">
        <v>306</v>
      </c>
      <c r="B13" s="33" t="s">
        <v>307</v>
      </c>
      <c r="C13" s="37" t="s">
        <v>312</v>
      </c>
      <c r="D13" s="37" t="s">
        <v>296</v>
      </c>
      <c r="E13" s="37" t="s">
        <v>296</v>
      </c>
      <c r="F13" s="37" t="s">
        <v>312</v>
      </c>
    </row>
    <row r="14" spans="1:6" ht="71.400000000000006" customHeight="1" x14ac:dyDescent="0.3">
      <c r="A14" s="37" t="s">
        <v>308</v>
      </c>
      <c r="B14" s="37" t="s">
        <v>309</v>
      </c>
      <c r="C14" s="37" t="s">
        <v>312</v>
      </c>
      <c r="D14" s="37" t="s">
        <v>296</v>
      </c>
      <c r="E14" s="37" t="s">
        <v>296</v>
      </c>
      <c r="F14" s="37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zoomScaleNormal="100" workbookViewId="0">
      <selection activeCell="B19" sqref="B19"/>
    </sheetView>
  </sheetViews>
  <sheetFormatPr defaultRowHeight="14.4" x14ac:dyDescent="0.3"/>
  <cols>
    <col min="1" max="1" width="28.2187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190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15"/>
      <c r="C5" s="15" t="s">
        <v>360</v>
      </c>
    </row>
    <row r="6" spans="1:10" x14ac:dyDescent="0.3">
      <c r="A6" s="15"/>
      <c r="C6" s="15" t="s">
        <v>191</v>
      </c>
    </row>
    <row r="7" spans="1:10" x14ac:dyDescent="0.3">
      <c r="A7" s="15"/>
      <c r="C7" s="15" t="s">
        <v>358</v>
      </c>
    </row>
    <row r="8" spans="1:10" x14ac:dyDescent="0.3">
      <c r="C8" s="15" t="s">
        <v>359</v>
      </c>
    </row>
    <row r="9" spans="1:10" x14ac:dyDescent="0.3">
      <c r="C9" s="15"/>
    </row>
    <row r="10" spans="1:10" ht="52.95" customHeight="1" x14ac:dyDescent="0.3">
      <c r="A10" s="48" t="s">
        <v>192</v>
      </c>
      <c r="B10" s="48" t="s">
        <v>193</v>
      </c>
      <c r="C10" s="48"/>
      <c r="D10" s="48" t="s">
        <v>194</v>
      </c>
      <c r="E10" s="48"/>
      <c r="F10" s="48"/>
      <c r="G10" s="48" t="s">
        <v>195</v>
      </c>
      <c r="H10" s="48"/>
      <c r="I10" s="48" t="s">
        <v>196</v>
      </c>
      <c r="J10" s="48"/>
    </row>
    <row r="11" spans="1:10" ht="28.2" customHeight="1" x14ac:dyDescent="0.3">
      <c r="A11" s="48"/>
      <c r="B11" s="48" t="s">
        <v>197</v>
      </c>
      <c r="C11" s="48" t="s">
        <v>198</v>
      </c>
      <c r="D11" s="48" t="s">
        <v>199</v>
      </c>
      <c r="E11" s="48"/>
      <c r="F11" s="48" t="s">
        <v>200</v>
      </c>
      <c r="G11" s="48" t="s">
        <v>201</v>
      </c>
      <c r="H11" s="48" t="s">
        <v>198</v>
      </c>
      <c r="I11" s="48" t="s">
        <v>202</v>
      </c>
      <c r="J11" s="48" t="s">
        <v>203</v>
      </c>
    </row>
    <row r="12" spans="1:10" ht="39.6" x14ac:dyDescent="0.3">
      <c r="A12" s="48"/>
      <c r="B12" s="48"/>
      <c r="C12" s="48"/>
      <c r="D12" s="37" t="s">
        <v>204</v>
      </c>
      <c r="E12" s="37" t="s">
        <v>205</v>
      </c>
      <c r="F12" s="48"/>
      <c r="G12" s="48"/>
      <c r="H12" s="48"/>
      <c r="I12" s="48"/>
      <c r="J12" s="48"/>
    </row>
    <row r="13" spans="1:10" x14ac:dyDescent="0.3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</row>
    <row r="14" spans="1:10" ht="43.2" customHeight="1" x14ac:dyDescent="0.3">
      <c r="A14" s="74" t="s">
        <v>313</v>
      </c>
      <c r="B14" s="37" t="s">
        <v>296</v>
      </c>
      <c r="C14" s="37" t="s">
        <v>296</v>
      </c>
      <c r="D14" s="37" t="s">
        <v>296</v>
      </c>
      <c r="E14" s="37" t="s">
        <v>296</v>
      </c>
      <c r="F14" s="37" t="s">
        <v>296</v>
      </c>
      <c r="G14" s="37" t="s">
        <v>296</v>
      </c>
      <c r="H14" s="37" t="s">
        <v>296</v>
      </c>
      <c r="I14" s="37" t="s">
        <v>296</v>
      </c>
      <c r="J14" s="37" t="s">
        <v>296</v>
      </c>
    </row>
    <row r="15" spans="1:10" ht="43.2" customHeight="1" x14ac:dyDescent="0.3">
      <c r="A15" s="74" t="s">
        <v>298</v>
      </c>
      <c r="B15" s="37" t="s">
        <v>296</v>
      </c>
      <c r="C15" s="37" t="s">
        <v>296</v>
      </c>
      <c r="D15" s="37" t="s">
        <v>296</v>
      </c>
      <c r="E15" s="37" t="s">
        <v>296</v>
      </c>
      <c r="F15" s="37" t="s">
        <v>296</v>
      </c>
      <c r="G15" s="37" t="s">
        <v>296</v>
      </c>
      <c r="H15" s="37" t="s">
        <v>296</v>
      </c>
      <c r="I15" s="37" t="s">
        <v>296</v>
      </c>
      <c r="J15" s="37" t="s">
        <v>296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3"/>
  <sheetViews>
    <sheetView zoomScaleNormal="100" workbookViewId="0">
      <selection activeCell="B24" sqref="B24"/>
    </sheetView>
  </sheetViews>
  <sheetFormatPr defaultRowHeight="14.4" x14ac:dyDescent="0.3"/>
  <cols>
    <col min="1" max="1" width="67.77734375" customWidth="1"/>
    <col min="2" max="2" width="28.6640625" customWidth="1"/>
    <col min="3" max="3" width="33.88671875" customWidth="1"/>
    <col min="4" max="6" width="21.109375" customWidth="1"/>
    <col min="7" max="10" width="13.6640625" customWidth="1"/>
  </cols>
  <sheetData>
    <row r="1" spans="1:3" x14ac:dyDescent="0.3">
      <c r="C1" s="1" t="s">
        <v>206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8" customFormat="1" x14ac:dyDescent="0.3">
      <c r="A5" s="15"/>
      <c r="B5" s="15" t="s">
        <v>353</v>
      </c>
    </row>
    <row r="6" spans="1:3" s="18" customFormat="1" x14ac:dyDescent="0.3">
      <c r="A6" s="15"/>
      <c r="B6" s="15" t="s">
        <v>207</v>
      </c>
    </row>
    <row r="7" spans="1:3" s="18" customFormat="1" x14ac:dyDescent="0.3">
      <c r="B7" s="15" t="s">
        <v>208</v>
      </c>
    </row>
    <row r="8" spans="1:3" s="18" customFormat="1" x14ac:dyDescent="0.3">
      <c r="B8" s="15" t="s">
        <v>362</v>
      </c>
    </row>
    <row r="9" spans="1:3" s="18" customFormat="1" x14ac:dyDescent="0.3">
      <c r="B9" s="15" t="s">
        <v>363</v>
      </c>
    </row>
    <row r="10" spans="1:3" s="18" customFormat="1" ht="15.75" thickBot="1" x14ac:dyDescent="0.3">
      <c r="B10" s="15" t="s">
        <v>361</v>
      </c>
    </row>
    <row r="11" spans="1:3" ht="104.4" customHeight="1" thickBot="1" x14ac:dyDescent="0.35">
      <c r="A11" s="8" t="s">
        <v>209</v>
      </c>
      <c r="B11" s="9" t="s">
        <v>210</v>
      </c>
      <c r="C11" s="9" t="s">
        <v>211</v>
      </c>
    </row>
    <row r="12" spans="1:3" ht="15.75" thickBot="1" x14ac:dyDescent="0.3">
      <c r="A12" s="10">
        <v>1</v>
      </c>
      <c r="B12" s="11">
        <v>2</v>
      </c>
      <c r="C12" s="11">
        <v>3</v>
      </c>
    </row>
    <row r="13" spans="1:3" ht="124.8" customHeight="1" thickBot="1" x14ac:dyDescent="0.35">
      <c r="A13" s="10" t="s">
        <v>314</v>
      </c>
      <c r="B13" s="11" t="s">
        <v>315</v>
      </c>
      <c r="C13" s="11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topLeftCell="A10" zoomScaleNormal="100" workbookViewId="0">
      <selection activeCell="A19" sqref="A19"/>
    </sheetView>
  </sheetViews>
  <sheetFormatPr defaultRowHeight="14.4" x14ac:dyDescent="0.3"/>
  <cols>
    <col min="1" max="1" width="24" customWidth="1"/>
    <col min="2" max="2" width="31.44140625" customWidth="1"/>
    <col min="3" max="9" width="18.44140625" customWidth="1"/>
    <col min="10" max="10" width="13.6640625" customWidth="1"/>
  </cols>
  <sheetData>
    <row r="1" spans="1:9" x14ac:dyDescent="0.3">
      <c r="I1" s="1" t="s">
        <v>212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15"/>
    </row>
    <row r="6" spans="1:9" x14ac:dyDescent="0.3">
      <c r="D6" s="15" t="s">
        <v>364</v>
      </c>
    </row>
    <row r="7" spans="1:9" x14ac:dyDescent="0.3">
      <c r="D7" s="15" t="s">
        <v>213</v>
      </c>
    </row>
    <row r="8" spans="1:9" x14ac:dyDescent="0.3">
      <c r="D8" s="15" t="s">
        <v>214</v>
      </c>
    </row>
    <row r="9" spans="1:9" x14ac:dyDescent="0.3">
      <c r="D9" s="15" t="s">
        <v>365</v>
      </c>
    </row>
    <row r="10" spans="1:9" x14ac:dyDescent="0.3">
      <c r="D10" s="15" t="s">
        <v>366</v>
      </c>
    </row>
    <row r="11" spans="1:9" ht="15" x14ac:dyDescent="0.25">
      <c r="D11" s="15"/>
    </row>
    <row r="12" spans="1:9" ht="15.75" thickBot="1" x14ac:dyDescent="0.3">
      <c r="B12" s="15"/>
    </row>
    <row r="13" spans="1:9" ht="145.19999999999999" customHeight="1" thickBot="1" x14ac:dyDescent="0.35">
      <c r="A13" s="8" t="s">
        <v>215</v>
      </c>
      <c r="B13" s="9" t="s">
        <v>179</v>
      </c>
      <c r="C13" s="9" t="s">
        <v>180</v>
      </c>
      <c r="D13" s="9" t="s">
        <v>216</v>
      </c>
      <c r="E13" s="9" t="s">
        <v>217</v>
      </c>
      <c r="F13" s="9" t="s">
        <v>218</v>
      </c>
      <c r="G13" s="9" t="s">
        <v>219</v>
      </c>
      <c r="H13" s="9" t="s">
        <v>220</v>
      </c>
      <c r="I13" s="9" t="s">
        <v>221</v>
      </c>
    </row>
    <row r="14" spans="1:9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</row>
    <row r="15" spans="1:9" ht="69" customHeight="1" thickBot="1" x14ac:dyDescent="0.35">
      <c r="A15" s="10" t="s">
        <v>313</v>
      </c>
      <c r="B15" s="11" t="s">
        <v>306</v>
      </c>
      <c r="C15" s="11" t="s">
        <v>307</v>
      </c>
      <c r="D15" s="11" t="s">
        <v>316</v>
      </c>
      <c r="E15" s="23" t="s">
        <v>316</v>
      </c>
      <c r="F15" s="23" t="s">
        <v>316</v>
      </c>
      <c r="G15" s="23" t="s">
        <v>316</v>
      </c>
      <c r="H15" s="23" t="s">
        <v>316</v>
      </c>
      <c r="I15" s="23" t="s">
        <v>316</v>
      </c>
    </row>
    <row r="16" spans="1:9" ht="69" customHeight="1" thickBot="1" x14ac:dyDescent="0.35">
      <c r="A16" s="10" t="s">
        <v>298</v>
      </c>
      <c r="B16" s="11" t="s">
        <v>308</v>
      </c>
      <c r="C16" s="11" t="s">
        <v>309</v>
      </c>
      <c r="D16" s="11" t="s">
        <v>316</v>
      </c>
      <c r="E16" s="23" t="s">
        <v>316</v>
      </c>
      <c r="F16" s="23" t="s">
        <v>316</v>
      </c>
      <c r="G16" s="23" t="s">
        <v>316</v>
      </c>
      <c r="H16" s="23" t="s">
        <v>316</v>
      </c>
      <c r="I16" s="23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85" zoomScaleNormal="85" workbookViewId="0">
      <selection activeCell="H9" sqref="H9"/>
    </sheetView>
  </sheetViews>
  <sheetFormatPr defaultRowHeight="14.4" x14ac:dyDescent="0.3"/>
  <cols>
    <col min="1" max="1" width="9.109375" customWidth="1"/>
    <col min="2" max="2" width="29.6640625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222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6" t="s">
        <v>223</v>
      </c>
    </row>
    <row r="6" spans="1:20" x14ac:dyDescent="0.3">
      <c r="H6" s="16" t="s">
        <v>284</v>
      </c>
    </row>
    <row r="7" spans="1:20" x14ac:dyDescent="0.3">
      <c r="H7" s="16" t="s">
        <v>367</v>
      </c>
    </row>
    <row r="8" spans="1:20" x14ac:dyDescent="0.3">
      <c r="H8" s="16" t="s">
        <v>368</v>
      </c>
    </row>
    <row r="9" spans="1:20" ht="15.75" thickBot="1" x14ac:dyDescent="0.3"/>
    <row r="10" spans="1:20" ht="77.400000000000006" customHeight="1" thickBot="1" x14ac:dyDescent="0.35">
      <c r="A10" s="49" t="s">
        <v>10</v>
      </c>
      <c r="B10" s="49" t="s">
        <v>11</v>
      </c>
      <c r="C10" s="51" t="s">
        <v>224</v>
      </c>
      <c r="D10" s="53"/>
      <c r="E10" s="59" t="s">
        <v>225</v>
      </c>
      <c r="F10" s="57"/>
      <c r="G10" s="51" t="s">
        <v>226</v>
      </c>
      <c r="H10" s="52"/>
      <c r="I10" s="52"/>
      <c r="J10" s="53"/>
      <c r="K10" s="51" t="s">
        <v>227</v>
      </c>
      <c r="L10" s="52"/>
      <c r="M10" s="53"/>
      <c r="N10" s="59" t="s">
        <v>228</v>
      </c>
      <c r="O10" s="57"/>
      <c r="P10" s="51" t="s">
        <v>229</v>
      </c>
      <c r="Q10" s="52"/>
      <c r="R10" s="52"/>
      <c r="S10" s="52"/>
      <c r="T10" s="53"/>
    </row>
    <row r="11" spans="1:20" ht="62.4" customHeight="1" thickBot="1" x14ac:dyDescent="0.35">
      <c r="A11" s="58"/>
      <c r="B11" s="58"/>
      <c r="C11" s="49" t="s">
        <v>230</v>
      </c>
      <c r="D11" s="49" t="s">
        <v>231</v>
      </c>
      <c r="E11" s="60"/>
      <c r="F11" s="61"/>
      <c r="G11" s="51" t="s">
        <v>232</v>
      </c>
      <c r="H11" s="53"/>
      <c r="I11" s="51" t="s">
        <v>233</v>
      </c>
      <c r="J11" s="53"/>
      <c r="K11" s="51" t="s">
        <v>234</v>
      </c>
      <c r="L11" s="52"/>
      <c r="M11" s="53"/>
      <c r="N11" s="60"/>
      <c r="O11" s="61"/>
      <c r="P11" s="49" t="s">
        <v>235</v>
      </c>
      <c r="Q11" s="49" t="s">
        <v>236</v>
      </c>
      <c r="R11" s="49" t="s">
        <v>237</v>
      </c>
      <c r="S11" s="49" t="s">
        <v>238</v>
      </c>
      <c r="T11" s="49" t="s">
        <v>239</v>
      </c>
    </row>
    <row r="12" spans="1:20" ht="106.2" thickBot="1" x14ac:dyDescent="0.35">
      <c r="A12" s="50"/>
      <c r="B12" s="50"/>
      <c r="C12" s="50"/>
      <c r="D12" s="50"/>
      <c r="E12" s="11" t="s">
        <v>240</v>
      </c>
      <c r="F12" s="11" t="s">
        <v>241</v>
      </c>
      <c r="G12" s="11" t="s">
        <v>242</v>
      </c>
      <c r="H12" s="11" t="s">
        <v>93</v>
      </c>
      <c r="I12" s="11" t="s">
        <v>242</v>
      </c>
      <c r="J12" s="11" t="s">
        <v>93</v>
      </c>
      <c r="K12" s="11" t="s">
        <v>243</v>
      </c>
      <c r="L12" s="11" t="s">
        <v>232</v>
      </c>
      <c r="M12" s="11" t="s">
        <v>233</v>
      </c>
      <c r="N12" s="11" t="s">
        <v>230</v>
      </c>
      <c r="O12" s="11" t="s">
        <v>244</v>
      </c>
      <c r="P12" s="50"/>
      <c r="Q12" s="50"/>
      <c r="R12" s="50"/>
      <c r="S12" s="50"/>
      <c r="T12" s="50"/>
    </row>
    <row r="13" spans="1:20" ht="27" thickBot="1" x14ac:dyDescent="0.35">
      <c r="A13" s="10">
        <v>1</v>
      </c>
      <c r="B13" s="13" t="s">
        <v>245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</row>
    <row r="14" spans="1:20" ht="85.95" customHeight="1" thickBot="1" x14ac:dyDescent="0.35">
      <c r="A14" s="10">
        <v>2</v>
      </c>
      <c r="B14" s="13" t="s">
        <v>246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ht="96.6" customHeight="1" thickBot="1" x14ac:dyDescent="0.35">
      <c r="A15" s="10"/>
      <c r="B15" s="13" t="s">
        <v>247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15" thickBot="1" x14ac:dyDescent="0.35">
      <c r="A16" s="20">
        <v>43467</v>
      </c>
      <c r="B16" s="1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 thickBot="1" x14ac:dyDescent="0.35">
      <c r="A17" s="10">
        <v>3</v>
      </c>
      <c r="B17" s="13" t="s">
        <v>248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ht="15" thickBot="1" x14ac:dyDescent="0.35">
      <c r="A18" s="20">
        <v>43468</v>
      </c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40.200000000000003" thickBot="1" x14ac:dyDescent="0.35">
      <c r="A19" s="10">
        <v>4</v>
      </c>
      <c r="B19" s="13" t="s">
        <v>249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5" thickBot="1" x14ac:dyDescent="0.35">
      <c r="A20" s="20">
        <v>43469</v>
      </c>
      <c r="B20" s="1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53.4" thickBot="1" x14ac:dyDescent="0.35">
      <c r="A21" s="10">
        <v>5</v>
      </c>
      <c r="B21" s="13" t="s">
        <v>250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5" thickBot="1" x14ac:dyDescent="0.35">
      <c r="A22" s="20">
        <v>43470</v>
      </c>
      <c r="B22" s="1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53.4" thickBot="1" x14ac:dyDescent="0.35">
      <c r="A23" s="10">
        <v>6</v>
      </c>
      <c r="B23" s="13" t="s">
        <v>251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ht="15" thickBot="1" x14ac:dyDescent="0.35">
      <c r="A24" s="20">
        <v>43471</v>
      </c>
      <c r="B24" s="1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4" zoomScale="70" zoomScaleNormal="70" workbookViewId="0">
      <selection activeCell="K50" sqref="K50"/>
    </sheetView>
  </sheetViews>
  <sheetFormatPr defaultColWidth="9.109375" defaultRowHeight="14.4" x14ac:dyDescent="0.3"/>
  <cols>
    <col min="1" max="1" width="9.109375" style="38" customWidth="1"/>
    <col min="2" max="2" width="10.6640625" style="38" customWidth="1"/>
    <col min="3" max="4" width="9.5546875" style="38" customWidth="1"/>
    <col min="5" max="5" width="10.33203125" style="38" customWidth="1"/>
    <col min="6" max="6" width="9.33203125" style="38" customWidth="1"/>
    <col min="7" max="7" width="11.6640625" style="38" customWidth="1"/>
    <col min="8" max="9" width="8.6640625" style="38" customWidth="1"/>
    <col min="10" max="10" width="10.44140625" style="38" customWidth="1"/>
    <col min="11" max="11" width="12.109375" style="38" customWidth="1"/>
    <col min="12" max="12" width="11.5546875" style="38" customWidth="1"/>
    <col min="13" max="13" width="12.33203125" style="38" customWidth="1"/>
    <col min="14" max="14" width="12.44140625" style="38" customWidth="1"/>
    <col min="15" max="15" width="8.6640625" style="38" customWidth="1"/>
    <col min="16" max="16" width="23.6640625" style="38" customWidth="1"/>
    <col min="17" max="18" width="10.88671875" style="38" customWidth="1"/>
    <col min="19" max="19" width="10.6640625" style="38" customWidth="1"/>
    <col min="20" max="20" width="11.6640625" style="38" customWidth="1"/>
    <col min="21" max="21" width="30.109375" style="38" customWidth="1"/>
    <col min="22" max="22" width="21.77734375" style="38" customWidth="1"/>
    <col min="23" max="16384" width="9.109375" style="38"/>
  </cols>
  <sheetData>
    <row r="1" spans="1:22" x14ac:dyDescent="0.3">
      <c r="T1" s="39" t="s">
        <v>252</v>
      </c>
    </row>
    <row r="2" spans="1:22" x14ac:dyDescent="0.3">
      <c r="T2" s="39" t="s">
        <v>1</v>
      </c>
    </row>
    <row r="3" spans="1:22" x14ac:dyDescent="0.3">
      <c r="T3" s="39" t="s">
        <v>2</v>
      </c>
    </row>
    <row r="4" spans="1:22" x14ac:dyDescent="0.3">
      <c r="T4" s="39" t="s">
        <v>3</v>
      </c>
    </row>
    <row r="5" spans="1:22" s="40" customFormat="1" ht="15" x14ac:dyDescent="0.25">
      <c r="H5" s="41"/>
    </row>
    <row r="6" spans="1:22" s="14" customFormat="1" ht="15" x14ac:dyDescent="0.25">
      <c r="H6" s="15"/>
    </row>
    <row r="7" spans="1:22" s="14" customFormat="1" x14ac:dyDescent="0.3">
      <c r="H7" s="15" t="s">
        <v>99</v>
      </c>
    </row>
    <row r="8" spans="1:22" s="14" customFormat="1" x14ac:dyDescent="0.3">
      <c r="H8" s="15" t="s">
        <v>253</v>
      </c>
    </row>
    <row r="9" spans="1:22" s="14" customFormat="1" x14ac:dyDescent="0.3">
      <c r="H9" s="15" t="s">
        <v>254</v>
      </c>
    </row>
    <row r="10" spans="1:22" s="14" customFormat="1" x14ac:dyDescent="0.3">
      <c r="H10" s="15" t="s">
        <v>369</v>
      </c>
    </row>
    <row r="11" spans="1:22" s="14" customFormat="1" x14ac:dyDescent="0.3">
      <c r="I11" s="15" t="s">
        <v>370</v>
      </c>
    </row>
    <row r="12" spans="1:22" s="40" customFormat="1" ht="15.75" thickBot="1" x14ac:dyDescent="0.3"/>
    <row r="13" spans="1:22" s="40" customFormat="1" ht="15" thickBot="1" x14ac:dyDescent="0.35">
      <c r="A13" s="62" t="s">
        <v>10</v>
      </c>
      <c r="B13" s="62" t="s">
        <v>255</v>
      </c>
      <c r="C13" s="65" t="s">
        <v>256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2" t="s">
        <v>257</v>
      </c>
      <c r="Q13" s="62" t="s">
        <v>258</v>
      </c>
      <c r="R13" s="62" t="s">
        <v>259</v>
      </c>
      <c r="S13" s="62" t="s">
        <v>260</v>
      </c>
      <c r="T13" s="62" t="s">
        <v>261</v>
      </c>
      <c r="U13" s="62" t="s">
        <v>262</v>
      </c>
      <c r="V13" s="62" t="s">
        <v>263</v>
      </c>
    </row>
    <row r="14" spans="1:22" s="40" customFormat="1" ht="15" thickBot="1" x14ac:dyDescent="0.35">
      <c r="A14" s="63"/>
      <c r="B14" s="63"/>
      <c r="C14" s="65" t="s">
        <v>264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8" t="s">
        <v>265</v>
      </c>
      <c r="O14" s="69"/>
      <c r="P14" s="63"/>
      <c r="Q14" s="63"/>
      <c r="R14" s="63"/>
      <c r="S14" s="63"/>
      <c r="T14" s="63"/>
      <c r="U14" s="63"/>
      <c r="V14" s="63"/>
    </row>
    <row r="15" spans="1:22" s="40" customFormat="1" ht="15" thickBot="1" x14ac:dyDescent="0.35">
      <c r="A15" s="63"/>
      <c r="B15" s="63"/>
      <c r="C15" s="65" t="s">
        <v>266</v>
      </c>
      <c r="D15" s="66"/>
      <c r="E15" s="66"/>
      <c r="F15" s="66"/>
      <c r="G15" s="66"/>
      <c r="H15" s="66"/>
      <c r="I15" s="66"/>
      <c r="J15" s="66"/>
      <c r="K15" s="66"/>
      <c r="L15" s="67"/>
      <c r="M15" s="62" t="s">
        <v>267</v>
      </c>
      <c r="N15" s="70"/>
      <c r="O15" s="71"/>
      <c r="P15" s="63"/>
      <c r="Q15" s="63"/>
      <c r="R15" s="63"/>
      <c r="S15" s="63"/>
      <c r="T15" s="63"/>
      <c r="U15" s="63"/>
      <c r="V15" s="63"/>
    </row>
    <row r="16" spans="1:22" s="40" customFormat="1" ht="15" thickBot="1" x14ac:dyDescent="0.35">
      <c r="A16" s="63"/>
      <c r="B16" s="63"/>
      <c r="C16" s="65" t="s">
        <v>268</v>
      </c>
      <c r="D16" s="66"/>
      <c r="E16" s="67"/>
      <c r="F16" s="65" t="s">
        <v>269</v>
      </c>
      <c r="G16" s="66"/>
      <c r="H16" s="67"/>
      <c r="I16" s="65" t="s">
        <v>270</v>
      </c>
      <c r="J16" s="67"/>
      <c r="K16" s="65" t="s">
        <v>271</v>
      </c>
      <c r="L16" s="67"/>
      <c r="M16" s="63"/>
      <c r="N16" s="62" t="s">
        <v>272</v>
      </c>
      <c r="O16" s="62" t="s">
        <v>273</v>
      </c>
      <c r="P16" s="63"/>
      <c r="Q16" s="63"/>
      <c r="R16" s="63"/>
      <c r="S16" s="63"/>
      <c r="T16" s="63"/>
      <c r="U16" s="63"/>
      <c r="V16" s="63"/>
    </row>
    <row r="17" spans="1:22" s="40" customFormat="1" ht="79.8" thickBot="1" x14ac:dyDescent="0.35">
      <c r="A17" s="64"/>
      <c r="B17" s="64"/>
      <c r="C17" s="42" t="s">
        <v>274</v>
      </c>
      <c r="D17" s="42" t="s">
        <v>275</v>
      </c>
      <c r="E17" s="42" t="s">
        <v>276</v>
      </c>
      <c r="F17" s="42" t="s">
        <v>277</v>
      </c>
      <c r="G17" s="42" t="s">
        <v>278</v>
      </c>
      <c r="H17" s="42" t="s">
        <v>279</v>
      </c>
      <c r="I17" s="42" t="s">
        <v>280</v>
      </c>
      <c r="J17" s="42" t="s">
        <v>281</v>
      </c>
      <c r="K17" s="42" t="s">
        <v>282</v>
      </c>
      <c r="L17" s="42" t="s">
        <v>283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s="40" customFormat="1" ht="15.75" thickBot="1" x14ac:dyDescent="0.3">
      <c r="A18" s="43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2">
        <v>15</v>
      </c>
      <c r="P18" s="42">
        <v>16</v>
      </c>
      <c r="Q18" s="42">
        <v>17</v>
      </c>
      <c r="R18" s="42">
        <v>18</v>
      </c>
      <c r="S18" s="42">
        <v>19</v>
      </c>
      <c r="T18" s="42">
        <v>20</v>
      </c>
      <c r="U18" s="42">
        <v>21</v>
      </c>
      <c r="V18" s="42">
        <v>22</v>
      </c>
    </row>
    <row r="19" spans="1:22" s="40" customFormat="1" ht="40.200000000000003" thickBot="1" x14ac:dyDescent="0.35">
      <c r="A19" s="43">
        <v>1</v>
      </c>
      <c r="B19" s="44">
        <v>43164</v>
      </c>
      <c r="C19" s="42"/>
      <c r="D19" s="42"/>
      <c r="E19" s="42"/>
      <c r="F19" s="42"/>
      <c r="G19" s="42"/>
      <c r="H19" s="42"/>
      <c r="I19" s="42" t="s">
        <v>374</v>
      </c>
      <c r="J19" s="42"/>
      <c r="K19" s="42" t="s">
        <v>374</v>
      </c>
      <c r="L19" s="42"/>
      <c r="M19" s="42" t="s">
        <v>375</v>
      </c>
      <c r="N19" s="42" t="s">
        <v>374</v>
      </c>
      <c r="O19" s="42"/>
      <c r="P19" s="42" t="s">
        <v>376</v>
      </c>
      <c r="Q19" s="45"/>
      <c r="R19" s="42"/>
      <c r="S19" s="42"/>
      <c r="T19" s="45">
        <v>6229.9528499999997</v>
      </c>
      <c r="U19" s="42" t="s">
        <v>377</v>
      </c>
      <c r="V19" s="42" t="s">
        <v>378</v>
      </c>
    </row>
    <row r="20" spans="1:22" ht="40.200000000000003" thickBot="1" x14ac:dyDescent="0.35">
      <c r="A20" s="43">
        <v>2</v>
      </c>
      <c r="B20" s="44">
        <v>43164</v>
      </c>
      <c r="C20" s="42"/>
      <c r="D20" s="42"/>
      <c r="E20" s="42"/>
      <c r="F20" s="42"/>
      <c r="G20" s="42"/>
      <c r="H20" s="42"/>
      <c r="I20" s="42" t="s">
        <v>374</v>
      </c>
      <c r="J20" s="42"/>
      <c r="K20" s="42" t="s">
        <v>374</v>
      </c>
      <c r="L20" s="42"/>
      <c r="M20" s="42" t="s">
        <v>375</v>
      </c>
      <c r="N20" s="42" t="s">
        <v>374</v>
      </c>
      <c r="O20" s="42"/>
      <c r="P20" s="42" t="s">
        <v>376</v>
      </c>
      <c r="Q20" s="45"/>
      <c r="R20" s="42"/>
      <c r="S20" s="42"/>
      <c r="T20" s="45">
        <v>3400.7453300000002</v>
      </c>
      <c r="U20" s="42" t="s">
        <v>377</v>
      </c>
      <c r="V20" s="42" t="s">
        <v>379</v>
      </c>
    </row>
    <row r="21" spans="1:22" ht="27" thickBot="1" x14ac:dyDescent="0.35">
      <c r="A21" s="43">
        <v>3</v>
      </c>
      <c r="B21" s="44">
        <v>43164</v>
      </c>
      <c r="C21" s="42"/>
      <c r="D21" s="42"/>
      <c r="E21" s="42"/>
      <c r="F21" s="42"/>
      <c r="G21" s="42"/>
      <c r="H21" s="42"/>
      <c r="I21" s="42" t="s">
        <v>374</v>
      </c>
      <c r="J21" s="42"/>
      <c r="K21" s="42" t="s">
        <v>374</v>
      </c>
      <c r="L21" s="42"/>
      <c r="M21" s="42" t="s">
        <v>375</v>
      </c>
      <c r="N21" s="42" t="s">
        <v>374</v>
      </c>
      <c r="O21" s="42"/>
      <c r="P21" s="42" t="s">
        <v>376</v>
      </c>
      <c r="Q21" s="45"/>
      <c r="R21" s="42"/>
      <c r="S21" s="42"/>
      <c r="T21" s="45">
        <v>3692.4178299999999</v>
      </c>
      <c r="U21" s="42" t="s">
        <v>377</v>
      </c>
      <c r="V21" s="42" t="s">
        <v>380</v>
      </c>
    </row>
    <row r="22" spans="1:22" ht="40.200000000000003" thickBot="1" x14ac:dyDescent="0.35">
      <c r="A22" s="43">
        <v>4</v>
      </c>
      <c r="B22" s="44">
        <v>43171</v>
      </c>
      <c r="C22" s="42"/>
      <c r="D22" s="42"/>
      <c r="E22" s="42"/>
      <c r="F22" s="42"/>
      <c r="G22" s="42"/>
      <c r="H22" s="42"/>
      <c r="I22" s="42" t="s">
        <v>374</v>
      </c>
      <c r="J22" s="42"/>
      <c r="K22" s="42" t="s">
        <v>374</v>
      </c>
      <c r="L22" s="42"/>
      <c r="M22" s="42" t="s">
        <v>375</v>
      </c>
      <c r="N22" s="42" t="s">
        <v>374</v>
      </c>
      <c r="O22" s="42"/>
      <c r="P22" s="42" t="s">
        <v>376</v>
      </c>
      <c r="Q22" s="45"/>
      <c r="R22" s="42"/>
      <c r="S22" s="42"/>
      <c r="T22" s="45">
        <v>12234.3153</v>
      </c>
      <c r="U22" s="42" t="s">
        <v>377</v>
      </c>
      <c r="V22" s="42" t="s">
        <v>381</v>
      </c>
    </row>
    <row r="23" spans="1:22" ht="40.200000000000003" thickBot="1" x14ac:dyDescent="0.35">
      <c r="A23" s="43">
        <v>5</v>
      </c>
      <c r="B23" s="44">
        <v>43171</v>
      </c>
      <c r="C23" s="42"/>
      <c r="D23" s="42"/>
      <c r="E23" s="42"/>
      <c r="F23" s="42"/>
      <c r="G23" s="42"/>
      <c r="H23" s="42"/>
      <c r="I23" s="42" t="s">
        <v>374</v>
      </c>
      <c r="J23" s="42"/>
      <c r="K23" s="42" t="s">
        <v>374</v>
      </c>
      <c r="L23" s="42"/>
      <c r="M23" s="42" t="s">
        <v>375</v>
      </c>
      <c r="N23" s="42" t="s">
        <v>374</v>
      </c>
      <c r="O23" s="42"/>
      <c r="P23" s="42" t="s">
        <v>376</v>
      </c>
      <c r="Q23" s="45"/>
      <c r="R23" s="42"/>
      <c r="S23" s="42"/>
      <c r="T23" s="45">
        <v>9649.1879300000001</v>
      </c>
      <c r="U23" s="42" t="s">
        <v>377</v>
      </c>
      <c r="V23" s="42" t="s">
        <v>382</v>
      </c>
    </row>
    <row r="24" spans="1:22" ht="27" thickBot="1" x14ac:dyDescent="0.35">
      <c r="A24" s="43">
        <v>6</v>
      </c>
      <c r="B24" s="44">
        <v>43168</v>
      </c>
      <c r="C24" s="42"/>
      <c r="D24" s="42"/>
      <c r="E24" s="42"/>
      <c r="F24" s="42"/>
      <c r="G24" s="42"/>
      <c r="H24" s="42"/>
      <c r="I24" s="42" t="s">
        <v>374</v>
      </c>
      <c r="J24" s="42"/>
      <c r="K24" s="42" t="s">
        <v>374</v>
      </c>
      <c r="L24" s="42"/>
      <c r="M24" s="42" t="s">
        <v>375</v>
      </c>
      <c r="N24" s="42" t="s">
        <v>374</v>
      </c>
      <c r="O24" s="42"/>
      <c r="P24" s="42" t="s">
        <v>376</v>
      </c>
      <c r="Q24" s="45"/>
      <c r="R24" s="42"/>
      <c r="S24" s="42"/>
      <c r="T24" s="45">
        <v>8286.4628300000004</v>
      </c>
      <c r="U24" s="42" t="s">
        <v>377</v>
      </c>
      <c r="V24" s="42" t="s">
        <v>383</v>
      </c>
    </row>
    <row r="25" spans="1:22" ht="40.200000000000003" thickBot="1" x14ac:dyDescent="0.35">
      <c r="A25" s="43">
        <v>7</v>
      </c>
      <c r="B25" s="44">
        <v>43178</v>
      </c>
      <c r="C25" s="42"/>
      <c r="D25" s="42"/>
      <c r="E25" s="42"/>
      <c r="F25" s="42"/>
      <c r="G25" s="42"/>
      <c r="H25" s="42"/>
      <c r="I25" s="42" t="s">
        <v>374</v>
      </c>
      <c r="J25" s="42"/>
      <c r="K25" s="42" t="s">
        <v>374</v>
      </c>
      <c r="L25" s="42"/>
      <c r="M25" s="42" t="s">
        <v>375</v>
      </c>
      <c r="N25" s="42" t="s">
        <v>374</v>
      </c>
      <c r="O25" s="42"/>
      <c r="P25" s="42" t="s">
        <v>376</v>
      </c>
      <c r="Q25" s="45"/>
      <c r="R25" s="42"/>
      <c r="S25" s="42"/>
      <c r="T25" s="45">
        <v>6464.7638200000001</v>
      </c>
      <c r="U25" s="42" t="s">
        <v>377</v>
      </c>
      <c r="V25" s="42" t="s">
        <v>384</v>
      </c>
    </row>
    <row r="26" spans="1:22" ht="27" thickBot="1" x14ac:dyDescent="0.35">
      <c r="A26" s="43">
        <v>8</v>
      </c>
      <c r="B26" s="44">
        <v>43178</v>
      </c>
      <c r="C26" s="42"/>
      <c r="D26" s="42"/>
      <c r="E26" s="42"/>
      <c r="F26" s="42"/>
      <c r="G26" s="42"/>
      <c r="H26" s="42"/>
      <c r="I26" s="42" t="s">
        <v>374</v>
      </c>
      <c r="J26" s="42"/>
      <c r="K26" s="42" t="s">
        <v>374</v>
      </c>
      <c r="L26" s="42"/>
      <c r="M26" s="42" t="s">
        <v>375</v>
      </c>
      <c r="N26" s="42" t="s">
        <v>374</v>
      </c>
      <c r="O26" s="42"/>
      <c r="P26" s="42" t="s">
        <v>376</v>
      </c>
      <c r="Q26" s="45"/>
      <c r="R26" s="42"/>
      <c r="S26" s="42"/>
      <c r="T26" s="45">
        <v>7445.7780499999999</v>
      </c>
      <c r="U26" s="42" t="s">
        <v>377</v>
      </c>
      <c r="V26" s="42" t="s">
        <v>385</v>
      </c>
    </row>
    <row r="27" spans="1:22" ht="40.200000000000003" thickBot="1" x14ac:dyDescent="0.35">
      <c r="A27" s="43">
        <v>9</v>
      </c>
      <c r="B27" s="44">
        <v>43178</v>
      </c>
      <c r="C27" s="42"/>
      <c r="D27" s="42"/>
      <c r="E27" s="42"/>
      <c r="F27" s="42"/>
      <c r="G27" s="42"/>
      <c r="H27" s="42"/>
      <c r="I27" s="42" t="s">
        <v>374</v>
      </c>
      <c r="J27" s="42"/>
      <c r="K27" s="42" t="s">
        <v>374</v>
      </c>
      <c r="L27" s="42"/>
      <c r="M27" s="42" t="s">
        <v>375</v>
      </c>
      <c r="N27" s="42" t="s">
        <v>374</v>
      </c>
      <c r="O27" s="42"/>
      <c r="P27" s="42" t="s">
        <v>376</v>
      </c>
      <c r="Q27" s="45"/>
      <c r="R27" s="42"/>
      <c r="S27" s="42"/>
      <c r="T27" s="45">
        <v>4630.4736600000006</v>
      </c>
      <c r="U27" s="42" t="s">
        <v>377</v>
      </c>
      <c r="V27" s="42" t="s">
        <v>386</v>
      </c>
    </row>
    <row r="28" spans="1:22" ht="40.200000000000003" thickBot="1" x14ac:dyDescent="0.35">
      <c r="A28" s="43">
        <v>10</v>
      </c>
      <c r="B28" s="44">
        <v>43178</v>
      </c>
      <c r="C28" s="42"/>
      <c r="D28" s="42"/>
      <c r="E28" s="42"/>
      <c r="F28" s="42"/>
      <c r="G28" s="42"/>
      <c r="H28" s="42"/>
      <c r="I28" s="42" t="s">
        <v>374</v>
      </c>
      <c r="J28" s="42"/>
      <c r="K28" s="42" t="s">
        <v>374</v>
      </c>
      <c r="L28" s="42"/>
      <c r="M28" s="42" t="s">
        <v>375</v>
      </c>
      <c r="N28" s="42" t="s">
        <v>374</v>
      </c>
      <c r="O28" s="42"/>
      <c r="P28" s="42" t="s">
        <v>376</v>
      </c>
      <c r="Q28" s="45"/>
      <c r="R28" s="42"/>
      <c r="S28" s="42"/>
      <c r="T28" s="45">
        <v>9270.6482400000004</v>
      </c>
      <c r="U28" s="42" t="s">
        <v>377</v>
      </c>
      <c r="V28" s="42" t="s">
        <v>387</v>
      </c>
    </row>
    <row r="29" spans="1:22" ht="27" thickBot="1" x14ac:dyDescent="0.35">
      <c r="A29" s="43">
        <v>11</v>
      </c>
      <c r="B29" s="44">
        <v>43193</v>
      </c>
      <c r="C29" s="42"/>
      <c r="D29" s="42"/>
      <c r="E29" s="42"/>
      <c r="F29" s="42"/>
      <c r="G29" s="42"/>
      <c r="H29" s="42"/>
      <c r="I29" s="42" t="s">
        <v>374</v>
      </c>
      <c r="J29" s="42"/>
      <c r="K29" s="42" t="s">
        <v>374</v>
      </c>
      <c r="L29" s="42"/>
      <c r="M29" s="42" t="s">
        <v>375</v>
      </c>
      <c r="N29" s="42" t="s">
        <v>374</v>
      </c>
      <c r="O29" s="42"/>
      <c r="P29" s="42" t="s">
        <v>376</v>
      </c>
      <c r="Q29" s="45"/>
      <c r="R29" s="42"/>
      <c r="S29" s="42"/>
      <c r="T29" s="45">
        <v>14227.88228</v>
      </c>
      <c r="U29" s="42" t="s">
        <v>388</v>
      </c>
      <c r="V29" s="42" t="s">
        <v>389</v>
      </c>
    </row>
    <row r="30" spans="1:22" ht="27" thickBot="1" x14ac:dyDescent="0.35">
      <c r="A30" s="43">
        <v>12</v>
      </c>
      <c r="B30" s="44">
        <v>43194</v>
      </c>
      <c r="C30" s="42"/>
      <c r="D30" s="42"/>
      <c r="E30" s="42"/>
      <c r="F30" s="42"/>
      <c r="G30" s="42"/>
      <c r="H30" s="42"/>
      <c r="I30" s="42" t="s">
        <v>374</v>
      </c>
      <c r="J30" s="42"/>
      <c r="K30" s="42" t="s">
        <v>374</v>
      </c>
      <c r="L30" s="42"/>
      <c r="M30" s="42" t="s">
        <v>375</v>
      </c>
      <c r="N30" s="42" t="s">
        <v>374</v>
      </c>
      <c r="O30" s="42"/>
      <c r="P30" s="42" t="s">
        <v>376</v>
      </c>
      <c r="Q30" s="45"/>
      <c r="R30" s="42"/>
      <c r="S30" s="42"/>
      <c r="T30" s="45">
        <v>7564.9736500000008</v>
      </c>
      <c r="U30" s="42" t="s">
        <v>388</v>
      </c>
      <c r="V30" s="42" t="s">
        <v>390</v>
      </c>
    </row>
    <row r="31" spans="1:22" ht="27" thickBot="1" x14ac:dyDescent="0.35">
      <c r="A31" s="43">
        <v>13</v>
      </c>
      <c r="B31" s="44">
        <v>43213</v>
      </c>
      <c r="C31" s="42"/>
      <c r="D31" s="42"/>
      <c r="E31" s="42"/>
      <c r="F31" s="42"/>
      <c r="G31" s="42"/>
      <c r="H31" s="42"/>
      <c r="I31" s="42" t="s">
        <v>374</v>
      </c>
      <c r="J31" s="42"/>
      <c r="K31" s="42" t="s">
        <v>374</v>
      </c>
      <c r="L31" s="42"/>
      <c r="M31" s="42" t="s">
        <v>375</v>
      </c>
      <c r="N31" s="42" t="s">
        <v>374</v>
      </c>
      <c r="O31" s="42"/>
      <c r="P31" s="42" t="s">
        <v>376</v>
      </c>
      <c r="Q31" s="45"/>
      <c r="R31" s="42"/>
      <c r="S31" s="42"/>
      <c r="T31" s="45">
        <v>7878.02117</v>
      </c>
      <c r="U31" s="42" t="s">
        <v>388</v>
      </c>
      <c r="V31" s="42" t="s">
        <v>391</v>
      </c>
    </row>
    <row r="32" spans="1:22" ht="27" thickBot="1" x14ac:dyDescent="0.35">
      <c r="A32" s="43">
        <v>14</v>
      </c>
      <c r="B32" s="44">
        <v>43213</v>
      </c>
      <c r="C32" s="42"/>
      <c r="D32" s="42"/>
      <c r="E32" s="42"/>
      <c r="F32" s="42"/>
      <c r="G32" s="42"/>
      <c r="H32" s="42"/>
      <c r="I32" s="42" t="s">
        <v>374</v>
      </c>
      <c r="J32" s="42"/>
      <c r="K32" s="42" t="s">
        <v>374</v>
      </c>
      <c r="L32" s="42"/>
      <c r="M32" s="42" t="s">
        <v>375</v>
      </c>
      <c r="N32" s="42" t="s">
        <v>374</v>
      </c>
      <c r="O32" s="42"/>
      <c r="P32" s="42" t="s">
        <v>376</v>
      </c>
      <c r="Q32" s="45"/>
      <c r="R32" s="42"/>
      <c r="S32" s="42"/>
      <c r="T32" s="45">
        <v>17480.412370000002</v>
      </c>
      <c r="U32" s="42" t="s">
        <v>377</v>
      </c>
      <c r="V32" s="42" t="s">
        <v>392</v>
      </c>
    </row>
    <row r="33" spans="1:22" ht="27" thickBot="1" x14ac:dyDescent="0.35">
      <c r="A33" s="43">
        <v>15</v>
      </c>
      <c r="B33" s="44">
        <v>43214</v>
      </c>
      <c r="C33" s="42"/>
      <c r="D33" s="42"/>
      <c r="E33" s="42"/>
      <c r="F33" s="42"/>
      <c r="G33" s="42"/>
      <c r="H33" s="42"/>
      <c r="I33" s="42" t="s">
        <v>374</v>
      </c>
      <c r="J33" s="42"/>
      <c r="K33" s="42" t="s">
        <v>374</v>
      </c>
      <c r="L33" s="42"/>
      <c r="M33" s="42" t="s">
        <v>375</v>
      </c>
      <c r="N33" s="42" t="s">
        <v>374</v>
      </c>
      <c r="O33" s="42"/>
      <c r="P33" s="42" t="s">
        <v>376</v>
      </c>
      <c r="Q33" s="45"/>
      <c r="R33" s="42"/>
      <c r="S33" s="42"/>
      <c r="T33" s="45">
        <v>6533.5063899999996</v>
      </c>
      <c r="U33" s="42" t="s">
        <v>388</v>
      </c>
      <c r="V33" s="42" t="s">
        <v>393</v>
      </c>
    </row>
    <row r="34" spans="1:22" ht="27" thickBot="1" x14ac:dyDescent="0.35">
      <c r="A34" s="43">
        <v>16</v>
      </c>
      <c r="B34" s="44">
        <v>43220</v>
      </c>
      <c r="C34" s="42"/>
      <c r="D34" s="42"/>
      <c r="E34" s="42"/>
      <c r="F34" s="42"/>
      <c r="G34" s="42"/>
      <c r="H34" s="42"/>
      <c r="I34" s="42" t="s">
        <v>374</v>
      </c>
      <c r="J34" s="42"/>
      <c r="K34" s="42" t="s">
        <v>374</v>
      </c>
      <c r="L34" s="42"/>
      <c r="M34" s="42" t="s">
        <v>375</v>
      </c>
      <c r="N34" s="42" t="s">
        <v>374</v>
      </c>
      <c r="O34" s="42"/>
      <c r="P34" s="42" t="s">
        <v>376</v>
      </c>
      <c r="Q34" s="45"/>
      <c r="R34" s="42"/>
      <c r="S34" s="42"/>
      <c r="T34" s="45">
        <v>6463.45028</v>
      </c>
      <c r="U34" s="42" t="s">
        <v>388</v>
      </c>
      <c r="V34" s="42" t="s">
        <v>394</v>
      </c>
    </row>
    <row r="35" spans="1:22" ht="40.200000000000003" thickBot="1" x14ac:dyDescent="0.35">
      <c r="A35" s="43">
        <v>17</v>
      </c>
      <c r="B35" s="44">
        <v>43252</v>
      </c>
      <c r="C35" s="42"/>
      <c r="D35" s="42"/>
      <c r="E35" s="42"/>
      <c r="F35" s="42"/>
      <c r="G35" s="42"/>
      <c r="H35" s="42"/>
      <c r="I35" s="42" t="s">
        <v>374</v>
      </c>
      <c r="J35" s="42"/>
      <c r="K35" s="42" t="s">
        <v>374</v>
      </c>
      <c r="L35" s="42"/>
      <c r="M35" s="42" t="s">
        <v>375</v>
      </c>
      <c r="N35" s="42" t="s">
        <v>374</v>
      </c>
      <c r="O35" s="42"/>
      <c r="P35" s="42" t="s">
        <v>376</v>
      </c>
      <c r="Q35" s="45"/>
      <c r="R35" s="42"/>
      <c r="S35" s="42"/>
      <c r="T35" s="45">
        <v>7529.4931900000001</v>
      </c>
      <c r="U35" s="42" t="s">
        <v>388</v>
      </c>
      <c r="V35" s="42" t="s">
        <v>395</v>
      </c>
    </row>
    <row r="36" spans="1:22" ht="27" thickBot="1" x14ac:dyDescent="0.35">
      <c r="A36" s="43">
        <v>18</v>
      </c>
      <c r="B36" s="44">
        <v>43458</v>
      </c>
      <c r="C36" s="42"/>
      <c r="D36" s="42"/>
      <c r="E36" s="42"/>
      <c r="F36" s="42"/>
      <c r="G36" s="42"/>
      <c r="H36" s="42"/>
      <c r="I36" s="42" t="s">
        <v>374</v>
      </c>
      <c r="J36" s="42"/>
      <c r="K36" s="42" t="s">
        <v>374</v>
      </c>
      <c r="L36" s="42"/>
      <c r="M36" s="42" t="s">
        <v>375</v>
      </c>
      <c r="N36" s="42" t="s">
        <v>374</v>
      </c>
      <c r="O36" s="42"/>
      <c r="P36" s="42" t="s">
        <v>376</v>
      </c>
      <c r="Q36" s="45"/>
      <c r="R36" s="42"/>
      <c r="S36" s="42"/>
      <c r="T36" s="45">
        <v>7019.9909000000007</v>
      </c>
      <c r="U36" s="42" t="s">
        <v>388</v>
      </c>
      <c r="V36" s="42" t="s">
        <v>396</v>
      </c>
    </row>
    <row r="37" spans="1:22" ht="40.200000000000003" thickBot="1" x14ac:dyDescent="0.35">
      <c r="A37" s="43">
        <v>19</v>
      </c>
      <c r="B37" s="44">
        <v>43458</v>
      </c>
      <c r="C37" s="42"/>
      <c r="D37" s="42"/>
      <c r="E37" s="42"/>
      <c r="F37" s="42"/>
      <c r="G37" s="42"/>
      <c r="H37" s="42"/>
      <c r="I37" s="42" t="s">
        <v>374</v>
      </c>
      <c r="J37" s="42"/>
      <c r="K37" s="42" t="s">
        <v>374</v>
      </c>
      <c r="L37" s="42"/>
      <c r="M37" s="42" t="s">
        <v>375</v>
      </c>
      <c r="N37" s="42" t="s">
        <v>374</v>
      </c>
      <c r="O37" s="42"/>
      <c r="P37" s="42" t="s">
        <v>376</v>
      </c>
      <c r="Q37" s="45"/>
      <c r="R37" s="42"/>
      <c r="S37" s="42"/>
      <c r="T37" s="45">
        <v>4958.8461200000002</v>
      </c>
      <c r="U37" s="42" t="s">
        <v>388</v>
      </c>
      <c r="V37" s="42" t="s">
        <v>397</v>
      </c>
    </row>
    <row r="38" spans="1:22" ht="68.400000000000006" customHeight="1" thickBot="1" x14ac:dyDescent="0.35">
      <c r="A38" s="43">
        <v>20</v>
      </c>
      <c r="B38" s="44">
        <v>43132</v>
      </c>
      <c r="C38" s="42"/>
      <c r="D38" s="42"/>
      <c r="E38" s="42"/>
      <c r="F38" s="42"/>
      <c r="G38" s="42"/>
      <c r="H38" s="42"/>
      <c r="I38" s="42" t="s">
        <v>374</v>
      </c>
      <c r="J38" s="42"/>
      <c r="K38" s="42" t="s">
        <v>374</v>
      </c>
      <c r="L38" s="42"/>
      <c r="M38" s="42" t="s">
        <v>374</v>
      </c>
      <c r="N38" s="42" t="s">
        <v>398</v>
      </c>
      <c r="O38" s="42"/>
      <c r="P38" s="42" t="s">
        <v>399</v>
      </c>
      <c r="Q38" s="45"/>
      <c r="R38" s="42"/>
      <c r="S38" s="42"/>
      <c r="T38" s="46">
        <v>1243.5781100000002</v>
      </c>
      <c r="U38" s="47" t="s">
        <v>400</v>
      </c>
      <c r="V38" s="47" t="s">
        <v>401</v>
      </c>
    </row>
    <row r="39" spans="1:22" ht="34.200000000000003" customHeight="1" thickBot="1" x14ac:dyDescent="0.35">
      <c r="A39" s="43">
        <v>21</v>
      </c>
      <c r="B39" s="44">
        <v>43132</v>
      </c>
      <c r="C39" s="42"/>
      <c r="D39" s="42"/>
      <c r="E39" s="42"/>
      <c r="F39" s="42"/>
      <c r="G39" s="42"/>
      <c r="H39" s="42"/>
      <c r="I39" s="42" t="s">
        <v>374</v>
      </c>
      <c r="J39" s="42"/>
      <c r="K39" s="42" t="s">
        <v>374</v>
      </c>
      <c r="L39" s="42"/>
      <c r="M39" s="42" t="s">
        <v>374</v>
      </c>
      <c r="N39" s="42" t="s">
        <v>398</v>
      </c>
      <c r="O39" s="42"/>
      <c r="P39" s="42" t="s">
        <v>402</v>
      </c>
      <c r="Q39" s="45"/>
      <c r="R39" s="42"/>
      <c r="S39" s="42"/>
      <c r="T39" s="46">
        <v>550.95232999999996</v>
      </c>
      <c r="U39" s="47" t="s">
        <v>403</v>
      </c>
      <c r="V39" s="47" t="s">
        <v>404</v>
      </c>
    </row>
    <row r="40" spans="1:22" ht="31.8" customHeight="1" thickBot="1" x14ac:dyDescent="0.35">
      <c r="A40" s="43">
        <v>22</v>
      </c>
      <c r="B40" s="44">
        <v>43171</v>
      </c>
      <c r="C40" s="42"/>
      <c r="D40" s="42"/>
      <c r="E40" s="42"/>
      <c r="F40" s="42"/>
      <c r="G40" s="42"/>
      <c r="H40" s="42"/>
      <c r="I40" s="42" t="s">
        <v>374</v>
      </c>
      <c r="J40" s="42"/>
      <c r="K40" s="42" t="s">
        <v>374</v>
      </c>
      <c r="L40" s="42"/>
      <c r="M40" s="42" t="s">
        <v>375</v>
      </c>
      <c r="N40" s="42" t="s">
        <v>374</v>
      </c>
      <c r="O40" s="42"/>
      <c r="P40" s="42" t="s">
        <v>405</v>
      </c>
      <c r="Q40" s="45"/>
      <c r="R40" s="42"/>
      <c r="S40" s="42"/>
      <c r="T40" s="46">
        <v>3000</v>
      </c>
      <c r="U40" s="47" t="s">
        <v>406</v>
      </c>
      <c r="V40" s="47" t="s">
        <v>407</v>
      </c>
    </row>
    <row r="41" spans="1:22" ht="51" customHeight="1" thickBot="1" x14ac:dyDescent="0.35">
      <c r="A41" s="43">
        <v>26</v>
      </c>
      <c r="B41" s="44">
        <v>43217</v>
      </c>
      <c r="C41" s="42"/>
      <c r="D41" s="42"/>
      <c r="E41" s="42"/>
      <c r="F41" s="42"/>
      <c r="G41" s="42"/>
      <c r="H41" s="42"/>
      <c r="I41" s="42" t="s">
        <v>374</v>
      </c>
      <c r="J41" s="42"/>
      <c r="K41" s="42" t="s">
        <v>374</v>
      </c>
      <c r="L41" s="42"/>
      <c r="M41" s="42" t="s">
        <v>374</v>
      </c>
      <c r="N41" s="42" t="s">
        <v>398</v>
      </c>
      <c r="O41" s="42"/>
      <c r="P41" s="42" t="s">
        <v>408</v>
      </c>
      <c r="Q41" s="45"/>
      <c r="R41" s="42"/>
      <c r="S41" s="42"/>
      <c r="T41" s="46">
        <v>1800</v>
      </c>
      <c r="U41" s="47" t="s">
        <v>409</v>
      </c>
      <c r="V41" s="47" t="s">
        <v>410</v>
      </c>
    </row>
    <row r="42" spans="1:22" ht="34.799999999999997" customHeight="1" thickBot="1" x14ac:dyDescent="0.35">
      <c r="A42" s="43">
        <v>27</v>
      </c>
      <c r="B42" s="44">
        <v>43216</v>
      </c>
      <c r="C42" s="42"/>
      <c r="D42" s="42"/>
      <c r="E42" s="42"/>
      <c r="F42" s="42"/>
      <c r="G42" s="42"/>
      <c r="H42" s="42"/>
      <c r="I42" s="42" t="s">
        <v>374</v>
      </c>
      <c r="J42" s="42"/>
      <c r="K42" s="42" t="s">
        <v>374</v>
      </c>
      <c r="L42" s="42"/>
      <c r="M42" s="42" t="s">
        <v>374</v>
      </c>
      <c r="N42" s="42" t="s">
        <v>398</v>
      </c>
      <c r="O42" s="42"/>
      <c r="P42" s="42" t="s">
        <v>411</v>
      </c>
      <c r="Q42" s="45"/>
      <c r="R42" s="42"/>
      <c r="S42" s="42"/>
      <c r="T42" s="46">
        <v>400</v>
      </c>
      <c r="U42" s="47" t="s">
        <v>412</v>
      </c>
      <c r="V42" s="47" t="s">
        <v>413</v>
      </c>
    </row>
    <row r="43" spans="1:22" ht="34.799999999999997" customHeight="1" thickBot="1" x14ac:dyDescent="0.35">
      <c r="A43" s="43">
        <v>28</v>
      </c>
      <c r="B43" s="44">
        <v>43286</v>
      </c>
      <c r="C43" s="42"/>
      <c r="D43" s="42"/>
      <c r="E43" s="42"/>
      <c r="F43" s="42"/>
      <c r="G43" s="42"/>
      <c r="H43" s="42"/>
      <c r="I43" s="42" t="s">
        <v>374</v>
      </c>
      <c r="J43" s="42"/>
      <c r="K43" s="42" t="s">
        <v>398</v>
      </c>
      <c r="L43" s="42"/>
      <c r="M43" s="42" t="s">
        <v>374</v>
      </c>
      <c r="N43" s="42" t="s">
        <v>374</v>
      </c>
      <c r="O43" s="42"/>
      <c r="P43" s="42" t="s">
        <v>414</v>
      </c>
      <c r="Q43" s="45"/>
      <c r="R43" s="42"/>
      <c r="S43" s="42"/>
      <c r="T43" s="46">
        <v>750</v>
      </c>
      <c r="U43" s="47" t="s">
        <v>415</v>
      </c>
      <c r="V43" s="47" t="s">
        <v>416</v>
      </c>
    </row>
    <row r="44" spans="1:22" ht="34.799999999999997" customHeight="1" thickBot="1" x14ac:dyDescent="0.35">
      <c r="A44" s="43">
        <v>31</v>
      </c>
      <c r="B44" s="44">
        <v>43304</v>
      </c>
      <c r="C44" s="42"/>
      <c r="D44" s="42"/>
      <c r="E44" s="42"/>
      <c r="F44" s="42"/>
      <c r="G44" s="42"/>
      <c r="H44" s="42"/>
      <c r="I44" s="42" t="s">
        <v>398</v>
      </c>
      <c r="J44" s="42"/>
      <c r="K44" s="42" t="s">
        <v>374</v>
      </c>
      <c r="L44" s="42"/>
      <c r="M44" s="42" t="s">
        <v>374</v>
      </c>
      <c r="N44" s="42" t="s">
        <v>374</v>
      </c>
      <c r="O44" s="42"/>
      <c r="P44" s="42" t="s">
        <v>417</v>
      </c>
      <c r="Q44" s="45"/>
      <c r="R44" s="42"/>
      <c r="S44" s="42"/>
      <c r="T44" s="46">
        <v>400</v>
      </c>
      <c r="U44" s="47" t="s">
        <v>418</v>
      </c>
      <c r="V44" s="47" t="s">
        <v>419</v>
      </c>
    </row>
    <row r="45" spans="1:22" ht="34.799999999999997" customHeight="1" thickBot="1" x14ac:dyDescent="0.35">
      <c r="A45" s="43">
        <v>32</v>
      </c>
      <c r="B45" s="44">
        <v>43297</v>
      </c>
      <c r="C45" s="42"/>
      <c r="D45" s="42"/>
      <c r="E45" s="42"/>
      <c r="F45" s="42"/>
      <c r="G45" s="42"/>
      <c r="H45" s="42"/>
      <c r="I45" s="42" t="s">
        <v>374</v>
      </c>
      <c r="J45" s="42"/>
      <c r="K45" s="42" t="s">
        <v>374</v>
      </c>
      <c r="L45" s="42"/>
      <c r="M45" s="42" t="s">
        <v>374</v>
      </c>
      <c r="N45" s="42" t="s">
        <v>398</v>
      </c>
      <c r="O45" s="42"/>
      <c r="P45" s="42" t="s">
        <v>420</v>
      </c>
      <c r="Q45" s="45"/>
      <c r="R45" s="42"/>
      <c r="S45" s="42"/>
      <c r="T45" s="46">
        <v>200</v>
      </c>
      <c r="U45" s="47" t="s">
        <v>421</v>
      </c>
      <c r="V45" s="47" t="s">
        <v>422</v>
      </c>
    </row>
    <row r="46" spans="1:22" ht="76.8" customHeight="1" thickBot="1" x14ac:dyDescent="0.35">
      <c r="A46" s="43">
        <v>35</v>
      </c>
      <c r="B46" s="44">
        <v>43459</v>
      </c>
      <c r="C46" s="42"/>
      <c r="D46" s="42"/>
      <c r="E46" s="42"/>
      <c r="F46" s="42"/>
      <c r="G46" s="42"/>
      <c r="H46" s="42"/>
      <c r="I46" s="42" t="s">
        <v>374</v>
      </c>
      <c r="J46" s="42"/>
      <c r="K46" s="42" t="s">
        <v>374</v>
      </c>
      <c r="L46" s="42"/>
      <c r="M46" s="42" t="s">
        <v>374</v>
      </c>
      <c r="N46" s="42" t="s">
        <v>398</v>
      </c>
      <c r="O46" s="42"/>
      <c r="P46" s="42" t="s">
        <v>423</v>
      </c>
      <c r="Q46" s="45"/>
      <c r="R46" s="42"/>
      <c r="S46" s="42"/>
      <c r="T46" s="46">
        <v>1311.3576</v>
      </c>
      <c r="U46" s="47" t="s">
        <v>424</v>
      </c>
      <c r="V46" s="47" t="s">
        <v>425</v>
      </c>
    </row>
  </sheetData>
  <mergeCells count="20">
    <mergeCell ref="A13:A17"/>
    <mergeCell ref="B13:B17"/>
    <mergeCell ref="C13:O13"/>
    <mergeCell ref="P13:P17"/>
    <mergeCell ref="Q13:Q17"/>
    <mergeCell ref="I16:J16"/>
    <mergeCell ref="K16:L16"/>
    <mergeCell ref="N16:N17"/>
    <mergeCell ref="O16:O17"/>
    <mergeCell ref="S13:S17"/>
    <mergeCell ref="T13:T17"/>
    <mergeCell ref="U13:U17"/>
    <mergeCell ref="V13:V17"/>
    <mergeCell ref="C14:M14"/>
    <mergeCell ref="N14:O15"/>
    <mergeCell ref="C15:L15"/>
    <mergeCell ref="M15:M17"/>
    <mergeCell ref="C16:E16"/>
    <mergeCell ref="F16:H16"/>
    <mergeCell ref="R13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E20" sqref="E20"/>
    </sheetView>
  </sheetViews>
  <sheetFormatPr defaultColWidth="40.6640625" defaultRowHeight="14.4" x14ac:dyDescent="0.3"/>
  <cols>
    <col min="1" max="1" width="15.5546875" style="4" customWidth="1"/>
    <col min="2" max="2" width="54.33203125" style="4" customWidth="1"/>
    <col min="3" max="3" width="18.5546875" style="4" customWidth="1"/>
    <col min="4" max="4" width="18.44140625" style="4" customWidth="1"/>
    <col min="5" max="16384" width="40.6640625" style="4"/>
  </cols>
  <sheetData>
    <row r="1" spans="1:4" x14ac:dyDescent="0.3">
      <c r="D1" s="1" t="s">
        <v>98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3</v>
      </c>
    </row>
    <row r="6" spans="1:4" x14ac:dyDescent="0.3">
      <c r="B6" s="3" t="s">
        <v>338</v>
      </c>
    </row>
    <row r="7" spans="1:4" x14ac:dyDescent="0.3">
      <c r="B7" s="3" t="s">
        <v>100</v>
      </c>
    </row>
    <row r="8" spans="1:4" x14ac:dyDescent="0.3">
      <c r="B8" s="3" t="s">
        <v>339</v>
      </c>
    </row>
    <row r="9" spans="1:4" x14ac:dyDescent="0.3">
      <c r="B9" s="3" t="s">
        <v>336</v>
      </c>
    </row>
    <row r="10" spans="1:4" x14ac:dyDescent="0.3">
      <c r="B10" s="3" t="s">
        <v>101</v>
      </c>
    </row>
    <row r="11" spans="1:4" x14ac:dyDescent="0.3">
      <c r="B11" s="3" t="s">
        <v>337</v>
      </c>
    </row>
    <row r="13" spans="1:4" x14ac:dyDescent="0.3">
      <c r="A13" s="5" t="s">
        <v>10</v>
      </c>
      <c r="B13" s="5" t="s">
        <v>11</v>
      </c>
      <c r="C13" s="5" t="s">
        <v>12</v>
      </c>
      <c r="D13" s="5" t="s">
        <v>13</v>
      </c>
    </row>
    <row r="14" spans="1:4" ht="15" x14ac:dyDescent="0.25">
      <c r="A14" s="5">
        <v>1</v>
      </c>
      <c r="B14" s="5">
        <v>2</v>
      </c>
      <c r="C14" s="5">
        <v>3</v>
      </c>
      <c r="D14" s="5">
        <v>4</v>
      </c>
    </row>
    <row r="15" spans="1:4" ht="26.4" x14ac:dyDescent="0.3">
      <c r="A15" s="7">
        <v>1</v>
      </c>
      <c r="B15" s="6" t="s">
        <v>14</v>
      </c>
      <c r="C15" s="5" t="s">
        <v>15</v>
      </c>
      <c r="D15" s="5">
        <v>187130.80000000002</v>
      </c>
    </row>
    <row r="16" spans="1:4" x14ac:dyDescent="0.3">
      <c r="A16" s="7" t="s">
        <v>110</v>
      </c>
      <c r="B16" s="6" t="s">
        <v>16</v>
      </c>
      <c r="C16" s="5" t="s">
        <v>15</v>
      </c>
      <c r="D16" s="5">
        <v>1862.83</v>
      </c>
    </row>
    <row r="17" spans="1:4" x14ac:dyDescent="0.3">
      <c r="A17" s="7" t="s">
        <v>102</v>
      </c>
      <c r="B17" s="6" t="s">
        <v>17</v>
      </c>
      <c r="C17" s="5" t="s">
        <v>15</v>
      </c>
      <c r="D17" s="5">
        <v>546.64</v>
      </c>
    </row>
    <row r="18" spans="1:4" x14ac:dyDescent="0.3">
      <c r="A18" s="7" t="s">
        <v>103</v>
      </c>
      <c r="B18" s="6" t="s">
        <v>18</v>
      </c>
      <c r="C18" s="5" t="s">
        <v>15</v>
      </c>
      <c r="D18" s="5">
        <v>51821.78</v>
      </c>
    </row>
    <row r="19" spans="1:4" x14ac:dyDescent="0.3">
      <c r="A19" s="7" t="s">
        <v>104</v>
      </c>
      <c r="B19" s="6" t="s">
        <v>19</v>
      </c>
      <c r="C19" s="5" t="s">
        <v>15</v>
      </c>
      <c r="D19" s="5">
        <v>1177.82</v>
      </c>
    </row>
    <row r="20" spans="1:4" x14ac:dyDescent="0.3">
      <c r="A20" s="7" t="s">
        <v>105</v>
      </c>
      <c r="B20" s="6" t="s">
        <v>20</v>
      </c>
      <c r="C20" s="5" t="s">
        <v>15</v>
      </c>
      <c r="D20" s="5">
        <v>0</v>
      </c>
    </row>
    <row r="21" spans="1:4" x14ac:dyDescent="0.3">
      <c r="A21" s="7" t="s">
        <v>105</v>
      </c>
      <c r="B21" s="6" t="s">
        <v>21</v>
      </c>
      <c r="C21" s="5" t="s">
        <v>15</v>
      </c>
      <c r="D21" s="5">
        <v>40043.599999999999</v>
      </c>
    </row>
    <row r="22" spans="1:4" x14ac:dyDescent="0.3">
      <c r="A22" s="7" t="s">
        <v>106</v>
      </c>
      <c r="B22" s="6" t="s">
        <v>22</v>
      </c>
      <c r="C22" s="5" t="s">
        <v>15</v>
      </c>
      <c r="D22" s="5">
        <v>5889.09</v>
      </c>
    </row>
    <row r="23" spans="1:4" x14ac:dyDescent="0.3">
      <c r="A23" s="7" t="s">
        <v>107</v>
      </c>
      <c r="B23" s="6" t="s">
        <v>23</v>
      </c>
      <c r="C23" s="5" t="s">
        <v>15</v>
      </c>
      <c r="D23" s="5">
        <v>4711.2700000000004</v>
      </c>
    </row>
    <row r="24" spans="1:4" x14ac:dyDescent="0.3">
      <c r="A24" s="7" t="s">
        <v>108</v>
      </c>
      <c r="B24" s="6" t="s">
        <v>24</v>
      </c>
      <c r="C24" s="5" t="s">
        <v>15</v>
      </c>
      <c r="D24" s="5">
        <v>0</v>
      </c>
    </row>
    <row r="25" spans="1:4" x14ac:dyDescent="0.3">
      <c r="A25" s="7" t="s">
        <v>109</v>
      </c>
      <c r="B25" s="6" t="s">
        <v>25</v>
      </c>
      <c r="C25" s="5" t="s">
        <v>15</v>
      </c>
      <c r="D25" s="5">
        <v>1.25</v>
      </c>
    </row>
    <row r="26" spans="1:4" x14ac:dyDescent="0.3">
      <c r="A26" s="7" t="s">
        <v>111</v>
      </c>
      <c r="B26" s="6" t="s">
        <v>26</v>
      </c>
      <c r="C26" s="5" t="s">
        <v>15</v>
      </c>
      <c r="D26" s="5">
        <v>0</v>
      </c>
    </row>
    <row r="27" spans="1:4" x14ac:dyDescent="0.3">
      <c r="A27" s="7" t="s">
        <v>112</v>
      </c>
      <c r="B27" s="6" t="s">
        <v>27</v>
      </c>
      <c r="C27" s="5" t="s">
        <v>15</v>
      </c>
      <c r="D27" s="5">
        <v>0</v>
      </c>
    </row>
    <row r="28" spans="1:4" x14ac:dyDescent="0.3">
      <c r="A28" s="7" t="s">
        <v>113</v>
      </c>
      <c r="B28" s="6" t="s">
        <v>28</v>
      </c>
      <c r="C28" s="5" t="s">
        <v>15</v>
      </c>
      <c r="D28" s="5">
        <v>132898.30000000002</v>
      </c>
    </row>
    <row r="29" spans="1:4" x14ac:dyDescent="0.3">
      <c r="A29" s="7" t="s">
        <v>114</v>
      </c>
      <c r="B29" s="6" t="s">
        <v>29</v>
      </c>
      <c r="C29" s="5" t="s">
        <v>15</v>
      </c>
      <c r="D29" s="5">
        <v>87288.010000000009</v>
      </c>
    </row>
    <row r="30" spans="1:4" x14ac:dyDescent="0.3">
      <c r="A30" s="7" t="s">
        <v>30</v>
      </c>
      <c r="B30" s="6" t="s">
        <v>31</v>
      </c>
      <c r="C30" s="5" t="s">
        <v>15</v>
      </c>
      <c r="D30" s="5">
        <v>33.119999999999997</v>
      </c>
    </row>
    <row r="31" spans="1:4" x14ac:dyDescent="0.3">
      <c r="A31" s="7" t="s">
        <v>32</v>
      </c>
      <c r="B31" s="6" t="s">
        <v>33</v>
      </c>
      <c r="C31" s="5" t="s">
        <v>15</v>
      </c>
      <c r="D31" s="5">
        <v>0</v>
      </c>
    </row>
    <row r="32" spans="1:4" x14ac:dyDescent="0.3">
      <c r="A32" s="7" t="s">
        <v>34</v>
      </c>
      <c r="B32" s="6" t="s">
        <v>35</v>
      </c>
      <c r="C32" s="5" t="s">
        <v>15</v>
      </c>
      <c r="D32" s="5">
        <v>234.71</v>
      </c>
    </row>
    <row r="33" spans="1:4" x14ac:dyDescent="0.3">
      <c r="A33" s="7" t="s">
        <v>36</v>
      </c>
      <c r="B33" s="6" t="s">
        <v>37</v>
      </c>
      <c r="C33" s="5" t="s">
        <v>15</v>
      </c>
      <c r="D33" s="5">
        <v>36.450000000000003</v>
      </c>
    </row>
    <row r="34" spans="1:4" x14ac:dyDescent="0.3">
      <c r="A34" s="7" t="s">
        <v>38</v>
      </c>
      <c r="B34" s="6" t="s">
        <v>39</v>
      </c>
      <c r="C34" s="5" t="s">
        <v>15</v>
      </c>
      <c r="D34" s="5">
        <v>19597.86</v>
      </c>
    </row>
    <row r="35" spans="1:4" x14ac:dyDescent="0.3">
      <c r="A35" s="7" t="s">
        <v>40</v>
      </c>
      <c r="B35" s="6" t="s">
        <v>41</v>
      </c>
      <c r="C35" s="5" t="s">
        <v>15</v>
      </c>
      <c r="D35" s="5">
        <v>1425.88</v>
      </c>
    </row>
    <row r="36" spans="1:4" x14ac:dyDescent="0.3">
      <c r="A36" s="7" t="s">
        <v>42</v>
      </c>
      <c r="B36" s="6" t="s">
        <v>43</v>
      </c>
      <c r="C36" s="5" t="s">
        <v>15</v>
      </c>
      <c r="D36" s="5">
        <v>65959.990000000005</v>
      </c>
    </row>
    <row r="37" spans="1:4" x14ac:dyDescent="0.3">
      <c r="A37" s="7" t="s">
        <v>115</v>
      </c>
      <c r="B37" s="6" t="s">
        <v>44</v>
      </c>
      <c r="C37" s="5" t="s">
        <v>15</v>
      </c>
      <c r="D37" s="5">
        <v>45004.79</v>
      </c>
    </row>
    <row r="38" spans="1:4" x14ac:dyDescent="0.3">
      <c r="A38" s="7" t="s">
        <v>45</v>
      </c>
      <c r="B38" s="6" t="s">
        <v>46</v>
      </c>
      <c r="C38" s="5" t="s">
        <v>15</v>
      </c>
      <c r="D38" s="5">
        <v>43453.26</v>
      </c>
    </row>
    <row r="39" spans="1:4" x14ac:dyDescent="0.3">
      <c r="A39" s="7" t="s">
        <v>47</v>
      </c>
      <c r="B39" s="6" t="s">
        <v>48</v>
      </c>
      <c r="C39" s="5" t="s">
        <v>15</v>
      </c>
      <c r="D39" s="5">
        <v>1551.53</v>
      </c>
    </row>
    <row r="40" spans="1:4" x14ac:dyDescent="0.3">
      <c r="A40" s="7" t="s">
        <v>116</v>
      </c>
      <c r="B40" s="6" t="s">
        <v>49</v>
      </c>
      <c r="C40" s="5" t="s">
        <v>15</v>
      </c>
      <c r="D40" s="5">
        <v>0</v>
      </c>
    </row>
    <row r="41" spans="1:4" x14ac:dyDescent="0.3">
      <c r="A41" s="7" t="s">
        <v>50</v>
      </c>
      <c r="B41" s="6" t="s">
        <v>51</v>
      </c>
      <c r="C41" s="5" t="s">
        <v>15</v>
      </c>
      <c r="D41" s="21">
        <v>0</v>
      </c>
    </row>
    <row r="42" spans="1:4" x14ac:dyDescent="0.3">
      <c r="A42" s="7" t="s">
        <v>52</v>
      </c>
      <c r="B42" s="6" t="s">
        <v>53</v>
      </c>
      <c r="C42" s="5" t="s">
        <v>15</v>
      </c>
      <c r="D42" s="21">
        <v>0</v>
      </c>
    </row>
    <row r="43" spans="1:4" x14ac:dyDescent="0.3">
      <c r="A43" s="7" t="s">
        <v>54</v>
      </c>
      <c r="B43" s="6" t="s">
        <v>55</v>
      </c>
      <c r="C43" s="5" t="s">
        <v>15</v>
      </c>
      <c r="D43" s="21">
        <v>0</v>
      </c>
    </row>
    <row r="44" spans="1:4" x14ac:dyDescent="0.3">
      <c r="A44" s="7" t="s">
        <v>117</v>
      </c>
      <c r="B44" s="6" t="s">
        <v>56</v>
      </c>
      <c r="C44" s="5" t="s">
        <v>15</v>
      </c>
      <c r="D44" s="21">
        <v>0</v>
      </c>
    </row>
    <row r="45" spans="1:4" x14ac:dyDescent="0.3">
      <c r="A45" s="7" t="s">
        <v>118</v>
      </c>
      <c r="B45" s="6" t="s">
        <v>57</v>
      </c>
      <c r="C45" s="5" t="s">
        <v>15</v>
      </c>
      <c r="D45" s="21">
        <v>0</v>
      </c>
    </row>
    <row r="46" spans="1:4" x14ac:dyDescent="0.3">
      <c r="A46" s="7" t="s">
        <v>58</v>
      </c>
      <c r="B46" s="6" t="s">
        <v>59</v>
      </c>
      <c r="C46" s="5" t="s">
        <v>15</v>
      </c>
      <c r="D46" s="21">
        <v>0</v>
      </c>
    </row>
    <row r="47" spans="1:4" x14ac:dyDescent="0.3">
      <c r="A47" s="7" t="s">
        <v>60</v>
      </c>
      <c r="B47" s="6" t="s">
        <v>61</v>
      </c>
      <c r="C47" s="5" t="s">
        <v>15</v>
      </c>
      <c r="D47" s="21">
        <v>0</v>
      </c>
    </row>
    <row r="48" spans="1:4" x14ac:dyDescent="0.3">
      <c r="A48" s="7" t="s">
        <v>62</v>
      </c>
      <c r="B48" s="6" t="s">
        <v>63</v>
      </c>
      <c r="C48" s="5" t="s">
        <v>15</v>
      </c>
      <c r="D48" s="21">
        <v>0</v>
      </c>
    </row>
    <row r="49" spans="1:4" x14ac:dyDescent="0.3">
      <c r="A49" s="7" t="s">
        <v>64</v>
      </c>
      <c r="B49" s="6" t="s">
        <v>65</v>
      </c>
      <c r="C49" s="5" t="s">
        <v>15</v>
      </c>
      <c r="D49" s="21">
        <v>0</v>
      </c>
    </row>
    <row r="50" spans="1:4" x14ac:dyDescent="0.3">
      <c r="A50" s="7">
        <v>38838</v>
      </c>
      <c r="B50" s="6" t="s">
        <v>66</v>
      </c>
      <c r="C50" s="5" t="s">
        <v>15</v>
      </c>
      <c r="D50" s="5">
        <v>605.5</v>
      </c>
    </row>
    <row r="51" spans="1:4" x14ac:dyDescent="0.3">
      <c r="A51" s="7" t="s">
        <v>67</v>
      </c>
      <c r="B51" s="6" t="s">
        <v>68</v>
      </c>
      <c r="C51" s="5" t="s">
        <v>15</v>
      </c>
      <c r="D51" s="5">
        <v>77.78</v>
      </c>
    </row>
    <row r="52" spans="1:4" x14ac:dyDescent="0.3">
      <c r="A52" s="7" t="s">
        <v>69</v>
      </c>
      <c r="B52" s="6" t="s">
        <v>70</v>
      </c>
      <c r="C52" s="5" t="s">
        <v>15</v>
      </c>
      <c r="D52" s="5">
        <v>70.92</v>
      </c>
    </row>
    <row r="53" spans="1:4" x14ac:dyDescent="0.3">
      <c r="A53" s="7" t="s">
        <v>71</v>
      </c>
      <c r="B53" s="6" t="s">
        <v>72</v>
      </c>
      <c r="C53" s="5" t="s">
        <v>15</v>
      </c>
      <c r="D53" s="5">
        <v>37.369999999999997</v>
      </c>
    </row>
    <row r="54" spans="1:4" x14ac:dyDescent="0.3">
      <c r="A54" s="7" t="s">
        <v>73</v>
      </c>
      <c r="B54" s="6" t="s">
        <v>74</v>
      </c>
      <c r="C54" s="5" t="s">
        <v>15</v>
      </c>
      <c r="D54" s="5">
        <v>419.43</v>
      </c>
    </row>
    <row r="55" spans="1:4" x14ac:dyDescent="0.3">
      <c r="A55" s="7">
        <v>2</v>
      </c>
      <c r="B55" s="6" t="s">
        <v>75</v>
      </c>
      <c r="C55" s="5" t="s">
        <v>15</v>
      </c>
      <c r="D55" s="5">
        <v>0</v>
      </c>
    </row>
    <row r="56" spans="1:4" x14ac:dyDescent="0.3">
      <c r="A56" s="7">
        <v>3</v>
      </c>
      <c r="B56" s="6" t="s">
        <v>76</v>
      </c>
      <c r="C56" s="5" t="s">
        <v>15</v>
      </c>
      <c r="D56" s="5">
        <v>44.63</v>
      </c>
    </row>
    <row r="57" spans="1:4" x14ac:dyDescent="0.3">
      <c r="A57" s="7" t="s">
        <v>119</v>
      </c>
      <c r="B57" s="6" t="s">
        <v>77</v>
      </c>
      <c r="C57" s="5" t="s">
        <v>15</v>
      </c>
      <c r="D57" s="5">
        <v>11.32</v>
      </c>
    </row>
    <row r="58" spans="1:4" x14ac:dyDescent="0.3">
      <c r="A58" s="7" t="s">
        <v>120</v>
      </c>
      <c r="B58" s="6" t="s">
        <v>78</v>
      </c>
      <c r="C58" s="5" t="s">
        <v>15</v>
      </c>
      <c r="D58" s="5">
        <v>0</v>
      </c>
    </row>
    <row r="59" spans="1:4" x14ac:dyDescent="0.3">
      <c r="A59" s="7" t="s">
        <v>121</v>
      </c>
      <c r="B59" s="6" t="s">
        <v>79</v>
      </c>
      <c r="C59" s="5" t="s">
        <v>15</v>
      </c>
      <c r="D59" s="5">
        <v>0</v>
      </c>
    </row>
    <row r="60" spans="1:4" x14ac:dyDescent="0.3">
      <c r="A60" s="7" t="s">
        <v>122</v>
      </c>
      <c r="B60" s="6" t="s">
        <v>80</v>
      </c>
      <c r="C60" s="5" t="s">
        <v>15</v>
      </c>
      <c r="D60" s="5">
        <v>33.31</v>
      </c>
    </row>
    <row r="61" spans="1:4" x14ac:dyDescent="0.3">
      <c r="A61" s="7">
        <v>4</v>
      </c>
      <c r="B61" s="6" t="s">
        <v>81</v>
      </c>
      <c r="C61" s="5" t="s">
        <v>15</v>
      </c>
      <c r="D61" s="5">
        <v>0</v>
      </c>
    </row>
    <row r="62" spans="1:4" x14ac:dyDescent="0.3">
      <c r="A62" s="7" t="s">
        <v>123</v>
      </c>
      <c r="B62" s="6" t="s">
        <v>82</v>
      </c>
      <c r="C62" s="5" t="s">
        <v>15</v>
      </c>
      <c r="D62" s="21">
        <v>0</v>
      </c>
    </row>
    <row r="63" spans="1:4" x14ac:dyDescent="0.3">
      <c r="A63" s="7" t="s">
        <v>124</v>
      </c>
      <c r="B63" s="6" t="s">
        <v>83</v>
      </c>
      <c r="C63" s="5" t="s">
        <v>15</v>
      </c>
      <c r="D63" s="21">
        <v>0</v>
      </c>
    </row>
    <row r="64" spans="1:4" x14ac:dyDescent="0.3">
      <c r="A64" s="7" t="s">
        <v>125</v>
      </c>
      <c r="B64" s="6" t="s">
        <v>84</v>
      </c>
      <c r="C64" s="5" t="s">
        <v>15</v>
      </c>
      <c r="D64" s="21">
        <v>0</v>
      </c>
    </row>
    <row r="65" spans="1:4" x14ac:dyDescent="0.3">
      <c r="A65" s="7">
        <v>5</v>
      </c>
      <c r="B65" s="6" t="s">
        <v>85</v>
      </c>
      <c r="C65" s="5" t="s">
        <v>15</v>
      </c>
      <c r="D65" s="21">
        <v>0</v>
      </c>
    </row>
    <row r="66" spans="1:4" x14ac:dyDescent="0.3">
      <c r="A66" s="7">
        <v>6</v>
      </c>
      <c r="B66" s="6" t="s">
        <v>86</v>
      </c>
      <c r="C66" s="5" t="s">
        <v>15</v>
      </c>
      <c r="D66" s="5">
        <v>187175.43000000002</v>
      </c>
    </row>
    <row r="67" spans="1:4" x14ac:dyDescent="0.3">
      <c r="A67" s="48" t="s">
        <v>87</v>
      </c>
      <c r="B67" s="48"/>
      <c r="C67" s="48"/>
      <c r="D67" s="48"/>
    </row>
    <row r="68" spans="1:4" ht="26.4" x14ac:dyDescent="0.3">
      <c r="A68" s="5">
        <v>1</v>
      </c>
      <c r="B68" s="6" t="s">
        <v>88</v>
      </c>
      <c r="C68" s="5" t="s">
        <v>89</v>
      </c>
      <c r="D68" s="5">
        <v>5</v>
      </c>
    </row>
    <row r="69" spans="1:4" x14ac:dyDescent="0.3">
      <c r="A69" s="5">
        <v>2</v>
      </c>
      <c r="B69" s="6" t="s">
        <v>90</v>
      </c>
      <c r="C69" s="5" t="s">
        <v>91</v>
      </c>
      <c r="D69" s="5">
        <v>33.75</v>
      </c>
    </row>
    <row r="70" spans="1:4" x14ac:dyDescent="0.3">
      <c r="A70" s="5">
        <v>3</v>
      </c>
      <c r="B70" s="6" t="s">
        <v>92</v>
      </c>
      <c r="C70" s="5" t="s">
        <v>93</v>
      </c>
      <c r="D70" s="5">
        <v>57</v>
      </c>
    </row>
    <row r="71" spans="1:4" x14ac:dyDescent="0.3">
      <c r="A71" s="5">
        <v>4</v>
      </c>
      <c r="B71" s="6" t="s">
        <v>94</v>
      </c>
      <c r="C71" s="5" t="s">
        <v>89</v>
      </c>
      <c r="D71" s="5">
        <v>0</v>
      </c>
    </row>
    <row r="72" spans="1:4" x14ac:dyDescent="0.3">
      <c r="A72" s="5">
        <v>5</v>
      </c>
      <c r="B72" s="6" t="s">
        <v>95</v>
      </c>
      <c r="C72" s="5" t="s">
        <v>96</v>
      </c>
      <c r="D72" s="5">
        <v>0</v>
      </c>
    </row>
    <row r="73" spans="1:4" x14ac:dyDescent="0.3">
      <c r="A73" s="5">
        <v>6</v>
      </c>
      <c r="B73" s="6" t="s">
        <v>97</v>
      </c>
      <c r="C73" s="5" t="s">
        <v>89</v>
      </c>
      <c r="D73" s="5">
        <v>1</v>
      </c>
    </row>
  </sheetData>
  <mergeCells count="1">
    <mergeCell ref="A67:D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20" sqref="C20"/>
    </sheetView>
  </sheetViews>
  <sheetFormatPr defaultRowHeight="14.4" x14ac:dyDescent="0.3"/>
  <cols>
    <col min="1" max="1" width="29.109375" customWidth="1"/>
    <col min="2" max="12" width="25.6640625" customWidth="1"/>
  </cols>
  <sheetData>
    <row r="1" spans="1:4" x14ac:dyDescent="0.3">
      <c r="D1" s="1" t="s">
        <v>98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132</v>
      </c>
    </row>
    <row r="5" spans="1:4" s="14" customFormat="1" x14ac:dyDescent="0.3">
      <c r="B5" s="15" t="s">
        <v>126</v>
      </c>
    </row>
    <row r="6" spans="1:4" s="14" customFormat="1" x14ac:dyDescent="0.3">
      <c r="B6" s="15" t="s">
        <v>340</v>
      </c>
    </row>
    <row r="7" spans="1:4" s="14" customFormat="1" x14ac:dyDescent="0.3">
      <c r="B7" s="15" t="s">
        <v>336</v>
      </c>
    </row>
    <row r="8" spans="1:4" s="14" customFormat="1" x14ac:dyDescent="0.3">
      <c r="B8" s="15" t="s">
        <v>101</v>
      </c>
    </row>
    <row r="9" spans="1:4" x14ac:dyDescent="0.3">
      <c r="A9" s="2"/>
      <c r="B9" s="36" t="s">
        <v>373</v>
      </c>
    </row>
    <row r="10" spans="1:4" x14ac:dyDescent="0.3">
      <c r="A10" s="2"/>
    </row>
    <row r="11" spans="1:4" ht="78" customHeight="1" x14ac:dyDescent="0.3">
      <c r="A11" s="37" t="s">
        <v>127</v>
      </c>
      <c r="B11" s="37" t="s">
        <v>128</v>
      </c>
      <c r="C11" s="37" t="s">
        <v>129</v>
      </c>
      <c r="D11" s="37" t="s">
        <v>130</v>
      </c>
    </row>
    <row r="12" spans="1:4" x14ac:dyDescent="0.3">
      <c r="A12" s="37">
        <v>1</v>
      </c>
      <c r="B12" s="37">
        <v>2</v>
      </c>
      <c r="C12" s="37">
        <v>3</v>
      </c>
      <c r="D12" s="37">
        <v>4</v>
      </c>
    </row>
    <row r="13" spans="1:4" ht="50.4" customHeight="1" x14ac:dyDescent="0.3">
      <c r="A13" s="31" t="s">
        <v>295</v>
      </c>
      <c r="B13" s="72">
        <v>589422.73</v>
      </c>
      <c r="C13" s="72">
        <v>589422.73</v>
      </c>
      <c r="D13" s="37" t="s">
        <v>296</v>
      </c>
    </row>
    <row r="14" spans="1:4" ht="50.4" customHeight="1" x14ac:dyDescent="0.3">
      <c r="A14" s="73" t="s">
        <v>298</v>
      </c>
      <c r="B14" s="72">
        <v>19319.401000000002</v>
      </c>
      <c r="C14" s="72">
        <v>19319.401000000002</v>
      </c>
      <c r="D14" s="37" t="s">
        <v>296</v>
      </c>
    </row>
    <row r="15" spans="1:4" ht="32.25" customHeight="1" x14ac:dyDescent="0.3">
      <c r="A15" s="74" t="s">
        <v>131</v>
      </c>
      <c r="B15" s="72">
        <v>608742.13099999994</v>
      </c>
      <c r="C15" s="72">
        <v>608742.13099999994</v>
      </c>
      <c r="D15" s="37" t="s">
        <v>296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D11" sqref="D11"/>
    </sheetView>
  </sheetViews>
  <sheetFormatPr defaultRowHeight="14.4" x14ac:dyDescent="0.3"/>
  <cols>
    <col min="1" max="1" width="29.109375" customWidth="1"/>
    <col min="2" max="11" width="22.33203125" customWidth="1"/>
  </cols>
  <sheetData>
    <row r="1" spans="1:5" x14ac:dyDescent="0.3">
      <c r="E1" s="1" t="s">
        <v>133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6" t="s">
        <v>134</v>
      </c>
    </row>
    <row r="6" spans="1:5" x14ac:dyDescent="0.3">
      <c r="C6" s="16" t="s">
        <v>135</v>
      </c>
    </row>
    <row r="7" spans="1:5" x14ac:dyDescent="0.3">
      <c r="C7" s="16" t="s">
        <v>136</v>
      </c>
    </row>
    <row r="8" spans="1:5" s="14" customFormat="1" x14ac:dyDescent="0.3">
      <c r="B8" s="15" t="s">
        <v>341</v>
      </c>
    </row>
    <row r="9" spans="1:5" s="14" customFormat="1" x14ac:dyDescent="0.3">
      <c r="B9" s="15" t="s">
        <v>342</v>
      </c>
    </row>
    <row r="10" spans="1:5" x14ac:dyDescent="0.3">
      <c r="A10" s="2"/>
      <c r="B10" s="36" t="s">
        <v>343</v>
      </c>
    </row>
    <row r="11" spans="1:5" ht="15" x14ac:dyDescent="0.25">
      <c r="C11" s="16"/>
    </row>
    <row r="12" spans="1:5" ht="15.75" thickBot="1" x14ac:dyDescent="0.3">
      <c r="A12" s="2"/>
    </row>
    <row r="13" spans="1:5" ht="15" thickBot="1" x14ac:dyDescent="0.35">
      <c r="A13" s="49" t="s">
        <v>11</v>
      </c>
      <c r="B13" s="51" t="s">
        <v>138</v>
      </c>
      <c r="C13" s="52"/>
      <c r="D13" s="53"/>
      <c r="E13" s="49" t="s">
        <v>139</v>
      </c>
    </row>
    <row r="14" spans="1:5" ht="40.200000000000003" thickBot="1" x14ac:dyDescent="0.35">
      <c r="A14" s="50"/>
      <c r="B14" s="11" t="s">
        <v>140</v>
      </c>
      <c r="C14" s="11" t="s">
        <v>141</v>
      </c>
      <c r="D14" s="11" t="s">
        <v>142</v>
      </c>
      <c r="E14" s="50"/>
    </row>
    <row r="15" spans="1:5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</row>
    <row r="16" spans="1:5" ht="66" customHeight="1" thickBot="1" x14ac:dyDescent="0.35">
      <c r="A16" s="17" t="s">
        <v>143</v>
      </c>
      <c r="B16" s="54" t="s">
        <v>297</v>
      </c>
      <c r="C16" s="55"/>
      <c r="D16" s="56"/>
      <c r="E16" s="13"/>
    </row>
    <row r="17" spans="1:5" ht="46.2" customHeight="1" thickBot="1" x14ac:dyDescent="0.35">
      <c r="A17" s="17" t="s">
        <v>144</v>
      </c>
      <c r="B17" s="22" t="s">
        <v>299</v>
      </c>
      <c r="C17" s="22" t="s">
        <v>296</v>
      </c>
      <c r="D17" s="22" t="s">
        <v>300</v>
      </c>
      <c r="E17" s="22" t="s">
        <v>296</v>
      </c>
    </row>
  </sheetData>
  <mergeCells count="4">
    <mergeCell ref="A13:A14"/>
    <mergeCell ref="B13:D13"/>
    <mergeCell ref="E13:E14"/>
    <mergeCell ref="B16:D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4"/>
  <sheetViews>
    <sheetView zoomScaleNormal="100" workbookViewId="0">
      <selection activeCell="B26" sqref="B26"/>
    </sheetView>
  </sheetViews>
  <sheetFormatPr defaultRowHeight="14.4" x14ac:dyDescent="0.3"/>
  <cols>
    <col min="1" max="1" width="59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133</v>
      </c>
    </row>
    <row r="2" spans="1:3" x14ac:dyDescent="0.3">
      <c r="A2" s="16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145</v>
      </c>
    </row>
    <row r="5" spans="1:3" x14ac:dyDescent="0.3">
      <c r="A5" s="16" t="s">
        <v>134</v>
      </c>
    </row>
    <row r="6" spans="1:3" x14ac:dyDescent="0.3">
      <c r="A6" s="16" t="s">
        <v>146</v>
      </c>
    </row>
    <row r="7" spans="1:3" x14ac:dyDescent="0.3">
      <c r="A7" s="16" t="s">
        <v>147</v>
      </c>
    </row>
    <row r="8" spans="1:3" x14ac:dyDescent="0.3">
      <c r="A8" s="16" t="s">
        <v>284</v>
      </c>
    </row>
    <row r="9" spans="1:3" x14ac:dyDescent="0.3">
      <c r="A9" s="16" t="s">
        <v>301</v>
      </c>
    </row>
    <row r="10" spans="1:3" x14ac:dyDescent="0.3">
      <c r="A10" s="16" t="s">
        <v>137</v>
      </c>
    </row>
    <row r="11" spans="1:3" x14ac:dyDescent="0.3">
      <c r="A11" s="16" t="s">
        <v>344</v>
      </c>
    </row>
    <row r="12" spans="1:3" ht="15.75" thickBot="1" x14ac:dyDescent="0.3">
      <c r="A12" s="16"/>
    </row>
    <row r="13" spans="1:3" ht="15" thickBot="1" x14ac:dyDescent="0.35">
      <c r="A13" s="8" t="s">
        <v>11</v>
      </c>
      <c r="B13" s="9" t="s">
        <v>138</v>
      </c>
      <c r="C13" s="16"/>
    </row>
    <row r="14" spans="1:3" ht="97.5" customHeight="1" thickBot="1" x14ac:dyDescent="0.35">
      <c r="A14" s="12" t="s">
        <v>148</v>
      </c>
      <c r="B14" s="31" t="s">
        <v>302</v>
      </c>
      <c r="C1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zoomScaleNormal="100" workbookViewId="0">
      <selection activeCell="D21" sqref="D21"/>
    </sheetView>
  </sheetViews>
  <sheetFormatPr defaultColWidth="8.88671875" defaultRowHeight="14.4" x14ac:dyDescent="0.3"/>
  <cols>
    <col min="1" max="9" width="17.88671875" style="19" customWidth="1"/>
    <col min="10" max="10" width="18.33203125" style="19" customWidth="1"/>
    <col min="11" max="14" width="23.5546875" style="19" customWidth="1"/>
    <col min="15" max="16384" width="8.88671875" style="19"/>
  </cols>
  <sheetData>
    <row r="1" spans="1:10" x14ac:dyDescent="0.3">
      <c r="J1" s="1" t="s">
        <v>149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14" customFormat="1" x14ac:dyDescent="0.3">
      <c r="D5" s="15" t="s">
        <v>348</v>
      </c>
    </row>
    <row r="6" spans="1:10" s="14" customFormat="1" x14ac:dyDescent="0.3">
      <c r="D6" s="15" t="s">
        <v>150</v>
      </c>
    </row>
    <row r="7" spans="1:10" s="14" customFormat="1" x14ac:dyDescent="0.3">
      <c r="D7" s="15" t="s">
        <v>151</v>
      </c>
    </row>
    <row r="8" spans="1:10" s="14" customFormat="1" x14ac:dyDescent="0.3">
      <c r="D8" s="15" t="s">
        <v>345</v>
      </c>
    </row>
    <row r="9" spans="1:10" s="14" customFormat="1" x14ac:dyDescent="0.3">
      <c r="D9" s="15" t="s">
        <v>346</v>
      </c>
    </row>
    <row r="10" spans="1:10" s="14" customFormat="1" x14ac:dyDescent="0.3">
      <c r="D10" s="15" t="s">
        <v>350</v>
      </c>
    </row>
    <row r="11" spans="1:10" s="14" customFormat="1" ht="15" x14ac:dyDescent="0.25">
      <c r="D11" s="15" t="s">
        <v>347</v>
      </c>
    </row>
    <row r="12" spans="1:10" s="14" customFormat="1" x14ac:dyDescent="0.3">
      <c r="A12" s="15" t="s">
        <v>317</v>
      </c>
    </row>
    <row r="13" spans="1:10" ht="78.599999999999994" customHeight="1" x14ac:dyDescent="0.3">
      <c r="A13" s="37" t="s">
        <v>10</v>
      </c>
      <c r="B13" s="37" t="s">
        <v>152</v>
      </c>
      <c r="C13" s="37" t="s">
        <v>153</v>
      </c>
      <c r="D13" s="37" t="s">
        <v>154</v>
      </c>
      <c r="E13" s="37" t="s">
        <v>155</v>
      </c>
      <c r="F13" s="37" t="s">
        <v>156</v>
      </c>
      <c r="G13" s="37" t="s">
        <v>157</v>
      </c>
      <c r="H13" s="37" t="s">
        <v>158</v>
      </c>
      <c r="I13" s="37" t="s">
        <v>159</v>
      </c>
      <c r="J13" s="37" t="s">
        <v>160</v>
      </c>
    </row>
    <row r="14" spans="1:10" x14ac:dyDescent="0.3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</row>
    <row r="15" spans="1:10" s="34" customFormat="1" ht="26.25" customHeight="1" x14ac:dyDescent="0.3">
      <c r="A15" s="35">
        <v>1</v>
      </c>
      <c r="B15" s="48" t="s">
        <v>296</v>
      </c>
      <c r="C15" s="48" t="s">
        <v>296</v>
      </c>
      <c r="D15" s="37" t="s">
        <v>296</v>
      </c>
      <c r="E15" s="37" t="s">
        <v>296</v>
      </c>
      <c r="F15" s="37" t="s">
        <v>296</v>
      </c>
      <c r="G15" s="37" t="s">
        <v>296</v>
      </c>
      <c r="H15" s="37" t="s">
        <v>296</v>
      </c>
      <c r="I15" s="37" t="s">
        <v>296</v>
      </c>
      <c r="J15" s="37" t="s">
        <v>296</v>
      </c>
    </row>
    <row r="16" spans="1:10" s="34" customFormat="1" ht="26.25" customHeight="1" x14ac:dyDescent="0.3">
      <c r="A16" s="35">
        <v>2</v>
      </c>
      <c r="B16" s="48"/>
      <c r="C16" s="48"/>
      <c r="D16" s="37" t="s">
        <v>296</v>
      </c>
      <c r="E16" s="37" t="s">
        <v>296</v>
      </c>
      <c r="F16" s="37" t="s">
        <v>296</v>
      </c>
      <c r="G16" s="37" t="s">
        <v>296</v>
      </c>
      <c r="H16" s="37" t="s">
        <v>296</v>
      </c>
      <c r="I16" s="37" t="s">
        <v>296</v>
      </c>
      <c r="J16" s="37" t="s">
        <v>296</v>
      </c>
    </row>
    <row r="17" spans="1:10" s="34" customFormat="1" ht="26.25" customHeight="1" x14ac:dyDescent="0.3">
      <c r="A17" s="35">
        <v>3</v>
      </c>
      <c r="B17" s="48"/>
      <c r="C17" s="48" t="s">
        <v>296</v>
      </c>
      <c r="D17" s="37" t="s">
        <v>296</v>
      </c>
      <c r="E17" s="37" t="s">
        <v>296</v>
      </c>
      <c r="F17" s="37" t="s">
        <v>296</v>
      </c>
      <c r="G17" s="37" t="s">
        <v>296</v>
      </c>
      <c r="H17" s="37" t="s">
        <v>296</v>
      </c>
      <c r="I17" s="37" t="s">
        <v>296</v>
      </c>
      <c r="J17" s="37" t="s">
        <v>296</v>
      </c>
    </row>
    <row r="18" spans="1:10" s="34" customFormat="1" ht="26.25" customHeight="1" x14ac:dyDescent="0.3">
      <c r="A18" s="35">
        <v>4</v>
      </c>
      <c r="B18" s="48"/>
      <c r="C18" s="48"/>
      <c r="D18" s="37" t="s">
        <v>296</v>
      </c>
      <c r="E18" s="37" t="s">
        <v>296</v>
      </c>
      <c r="F18" s="37" t="s">
        <v>296</v>
      </c>
      <c r="G18" s="37" t="s">
        <v>296</v>
      </c>
      <c r="H18" s="37" t="s">
        <v>296</v>
      </c>
      <c r="I18" s="37" t="s">
        <v>296</v>
      </c>
      <c r="J18" s="37" t="s">
        <v>296</v>
      </c>
    </row>
  </sheetData>
  <mergeCells count="3">
    <mergeCell ref="B15:B18"/>
    <mergeCell ref="C15:C16"/>
    <mergeCell ref="C17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E25" sqref="E25"/>
    </sheetView>
  </sheetViews>
  <sheetFormatPr defaultRowHeight="14.4" x14ac:dyDescent="0.3"/>
  <cols>
    <col min="1" max="10" width="16.6640625" customWidth="1"/>
  </cols>
  <sheetData>
    <row r="1" spans="1:10" x14ac:dyDescent="0.3">
      <c r="J1" s="1" t="s">
        <v>149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145</v>
      </c>
    </row>
    <row r="5" spans="1:10" x14ac:dyDescent="0.3">
      <c r="D5" s="15" t="s">
        <v>351</v>
      </c>
    </row>
    <row r="6" spans="1:10" x14ac:dyDescent="0.3">
      <c r="D6" s="15" t="s">
        <v>150</v>
      </c>
    </row>
    <row r="7" spans="1:10" x14ac:dyDescent="0.3">
      <c r="D7" s="15" t="s">
        <v>151</v>
      </c>
    </row>
    <row r="8" spans="1:10" x14ac:dyDescent="0.3">
      <c r="D8" s="15" t="s">
        <v>345</v>
      </c>
    </row>
    <row r="9" spans="1:10" x14ac:dyDescent="0.3">
      <c r="D9" s="15" t="s">
        <v>346</v>
      </c>
    </row>
    <row r="10" spans="1:10" x14ac:dyDescent="0.3">
      <c r="D10" s="15" t="s">
        <v>349</v>
      </c>
    </row>
    <row r="11" spans="1:10" ht="15" x14ac:dyDescent="0.25">
      <c r="D11" s="15"/>
    </row>
    <row r="12" spans="1:10" x14ac:dyDescent="0.3">
      <c r="A12" s="15" t="s">
        <v>303</v>
      </c>
    </row>
    <row r="13" spans="1:10" ht="78.599999999999994" customHeight="1" x14ac:dyDescent="0.3">
      <c r="A13" s="37" t="s">
        <v>10</v>
      </c>
      <c r="B13" s="37" t="s">
        <v>161</v>
      </c>
      <c r="C13" s="37" t="s">
        <v>153</v>
      </c>
      <c r="D13" s="37" t="s">
        <v>162</v>
      </c>
      <c r="E13" s="37" t="s">
        <v>163</v>
      </c>
      <c r="F13" s="37" t="s">
        <v>164</v>
      </c>
      <c r="G13" s="37" t="s">
        <v>157</v>
      </c>
      <c r="H13" s="37" t="s">
        <v>158</v>
      </c>
      <c r="I13" s="37" t="s">
        <v>165</v>
      </c>
      <c r="J13" s="37" t="s">
        <v>166</v>
      </c>
    </row>
    <row r="14" spans="1:10" x14ac:dyDescent="0.3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</row>
    <row r="15" spans="1:10" x14ac:dyDescent="0.3">
      <c r="A15" s="37">
        <v>1</v>
      </c>
      <c r="B15" s="48" t="s">
        <v>304</v>
      </c>
      <c r="C15" s="48" t="s">
        <v>296</v>
      </c>
      <c r="D15" s="75" t="s">
        <v>296</v>
      </c>
      <c r="E15" s="75" t="s">
        <v>296</v>
      </c>
      <c r="F15" s="75" t="s">
        <v>296</v>
      </c>
      <c r="G15" s="75" t="s">
        <v>296</v>
      </c>
      <c r="H15" s="75" t="s">
        <v>296</v>
      </c>
      <c r="I15" s="75" t="s">
        <v>296</v>
      </c>
      <c r="J15" s="75" t="s">
        <v>296</v>
      </c>
    </row>
    <row r="16" spans="1:10" x14ac:dyDescent="0.3">
      <c r="A16" s="37">
        <v>2</v>
      </c>
      <c r="B16" s="48"/>
      <c r="C16" s="48"/>
      <c r="D16" s="75" t="s">
        <v>296</v>
      </c>
      <c r="E16" s="75" t="s">
        <v>296</v>
      </c>
      <c r="F16" s="75" t="s">
        <v>296</v>
      </c>
      <c r="G16" s="75" t="s">
        <v>296</v>
      </c>
      <c r="H16" s="75" t="s">
        <v>296</v>
      </c>
      <c r="I16" s="75" t="s">
        <v>296</v>
      </c>
      <c r="J16" s="75" t="s">
        <v>296</v>
      </c>
    </row>
    <row r="17" spans="1:10" x14ac:dyDescent="0.3">
      <c r="A17" s="37">
        <v>3</v>
      </c>
      <c r="B17" s="48"/>
      <c r="C17" s="48" t="s">
        <v>296</v>
      </c>
      <c r="D17" s="75" t="s">
        <v>296</v>
      </c>
      <c r="E17" s="75" t="s">
        <v>296</v>
      </c>
      <c r="F17" s="75" t="s">
        <v>296</v>
      </c>
      <c r="G17" s="75" t="s">
        <v>296</v>
      </c>
      <c r="H17" s="75" t="s">
        <v>296</v>
      </c>
      <c r="I17" s="75" t="s">
        <v>296</v>
      </c>
      <c r="J17" s="75" t="s">
        <v>296</v>
      </c>
    </row>
    <row r="18" spans="1:10" x14ac:dyDescent="0.3">
      <c r="A18" s="37">
        <v>4</v>
      </c>
      <c r="B18" s="48"/>
      <c r="C18" s="48"/>
      <c r="D18" s="75" t="s">
        <v>296</v>
      </c>
      <c r="E18" s="75" t="s">
        <v>296</v>
      </c>
      <c r="F18" s="75" t="s">
        <v>296</v>
      </c>
      <c r="G18" s="75" t="s">
        <v>296</v>
      </c>
      <c r="H18" s="75" t="s">
        <v>296</v>
      </c>
      <c r="I18" s="75" t="s">
        <v>296</v>
      </c>
      <c r="J18" s="75" t="s">
        <v>296</v>
      </c>
    </row>
    <row r="19" spans="1:10" x14ac:dyDescent="0.3">
      <c r="A19" s="2"/>
    </row>
  </sheetData>
  <mergeCells count="3">
    <mergeCell ref="B15:B18"/>
    <mergeCell ref="C15:C16"/>
    <mergeCell ref="C17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C23" sqref="C23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149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132</v>
      </c>
    </row>
    <row r="5" spans="1:10" s="18" customFormat="1" x14ac:dyDescent="0.3">
      <c r="D5" s="15" t="s">
        <v>353</v>
      </c>
    </row>
    <row r="6" spans="1:10" s="18" customFormat="1" x14ac:dyDescent="0.3">
      <c r="D6" s="15" t="s">
        <v>150</v>
      </c>
    </row>
    <row r="7" spans="1:10" s="18" customFormat="1" x14ac:dyDescent="0.3">
      <c r="D7" s="15" t="s">
        <v>151</v>
      </c>
    </row>
    <row r="8" spans="1:10" s="18" customFormat="1" x14ac:dyDescent="0.3">
      <c r="D8" s="15" t="s">
        <v>354</v>
      </c>
    </row>
    <row r="9" spans="1:10" s="18" customFormat="1" x14ac:dyDescent="0.3">
      <c r="D9" s="15" t="s">
        <v>346</v>
      </c>
    </row>
    <row r="10" spans="1:10" s="18" customFormat="1" x14ac:dyDescent="0.3">
      <c r="D10" s="15" t="s">
        <v>355</v>
      </c>
    </row>
    <row r="11" spans="1:10" s="18" customFormat="1" ht="15" x14ac:dyDescent="0.25">
      <c r="D11" s="15"/>
    </row>
    <row r="12" spans="1:10" s="18" customFormat="1" x14ac:dyDescent="0.3">
      <c r="D12" s="15" t="s">
        <v>352</v>
      </c>
    </row>
    <row r="13" spans="1:10" ht="21.6" customHeight="1" x14ac:dyDescent="0.3">
      <c r="A13" s="48" t="s">
        <v>167</v>
      </c>
      <c r="B13" s="48" t="s">
        <v>161</v>
      </c>
      <c r="C13" s="48" t="s">
        <v>168</v>
      </c>
      <c r="D13" s="48"/>
      <c r="E13" s="48"/>
      <c r="F13" s="48"/>
      <c r="G13" s="48"/>
      <c r="H13" s="48"/>
      <c r="I13" s="48"/>
      <c r="J13" s="48"/>
    </row>
    <row r="14" spans="1:10" ht="21.6" customHeight="1" x14ac:dyDescent="0.3">
      <c r="A14" s="48"/>
      <c r="B14" s="48"/>
      <c r="C14" s="48">
        <v>1</v>
      </c>
      <c r="D14" s="48"/>
      <c r="E14" s="48">
        <v>2</v>
      </c>
      <c r="F14" s="48"/>
      <c r="G14" s="48">
        <v>3</v>
      </c>
      <c r="H14" s="48"/>
      <c r="I14" s="48" t="s">
        <v>169</v>
      </c>
      <c r="J14" s="48"/>
    </row>
    <row r="15" spans="1:10" ht="21.6" customHeight="1" x14ac:dyDescent="0.3">
      <c r="A15" s="48"/>
      <c r="B15" s="48"/>
      <c r="C15" s="48" t="s">
        <v>170</v>
      </c>
      <c r="D15" s="48"/>
      <c r="E15" s="48" t="s">
        <v>171</v>
      </c>
      <c r="F15" s="48"/>
      <c r="G15" s="48" t="s">
        <v>172</v>
      </c>
      <c r="H15" s="48"/>
      <c r="I15" s="48" t="s">
        <v>169</v>
      </c>
      <c r="J15" s="48"/>
    </row>
    <row r="16" spans="1:10" ht="43.2" customHeight="1" x14ac:dyDescent="0.3">
      <c r="A16" s="48"/>
      <c r="B16" s="48"/>
      <c r="C16" s="37" t="s">
        <v>173</v>
      </c>
      <c r="D16" s="37" t="s">
        <v>174</v>
      </c>
      <c r="E16" s="37" t="s">
        <v>173</v>
      </c>
      <c r="F16" s="37" t="s">
        <v>174</v>
      </c>
      <c r="G16" s="37" t="s">
        <v>173</v>
      </c>
      <c r="H16" s="37" t="s">
        <v>174</v>
      </c>
      <c r="I16" s="37" t="s">
        <v>173</v>
      </c>
      <c r="J16" s="37" t="s">
        <v>174</v>
      </c>
    </row>
    <row r="17" spans="1:10" ht="21.6" customHeight="1" x14ac:dyDescent="0.3">
      <c r="A17" s="37">
        <v>1</v>
      </c>
      <c r="B17" s="37" t="s">
        <v>175</v>
      </c>
      <c r="C17" s="75" t="s">
        <v>296</v>
      </c>
      <c r="D17" s="75" t="s">
        <v>296</v>
      </c>
      <c r="E17" s="75" t="s">
        <v>296</v>
      </c>
      <c r="F17" s="75" t="s">
        <v>296</v>
      </c>
      <c r="G17" s="75" t="s">
        <v>296</v>
      </c>
      <c r="H17" s="75" t="s">
        <v>296</v>
      </c>
      <c r="I17" s="75" t="s">
        <v>296</v>
      </c>
      <c r="J17" s="75" t="s">
        <v>296</v>
      </c>
    </row>
    <row r="18" spans="1:10" ht="21.6" customHeight="1" x14ac:dyDescent="0.3">
      <c r="A18" s="37">
        <v>2</v>
      </c>
      <c r="B18" s="37" t="s">
        <v>176</v>
      </c>
      <c r="C18" s="75" t="s">
        <v>296</v>
      </c>
      <c r="D18" s="75" t="s">
        <v>296</v>
      </c>
      <c r="E18" s="75" t="s">
        <v>296</v>
      </c>
      <c r="F18" s="75" t="s">
        <v>296</v>
      </c>
      <c r="G18" s="75" t="s">
        <v>296</v>
      </c>
      <c r="H18" s="75" t="s">
        <v>296</v>
      </c>
      <c r="I18" s="75" t="s">
        <v>296</v>
      </c>
      <c r="J18" s="75" t="s">
        <v>296</v>
      </c>
    </row>
    <row r="19" spans="1:10" ht="21.6" customHeight="1" x14ac:dyDescent="0.3">
      <c r="A19" s="37">
        <v>3</v>
      </c>
      <c r="B19" s="37" t="s">
        <v>177</v>
      </c>
      <c r="C19" s="75" t="s">
        <v>296</v>
      </c>
      <c r="D19" s="75" t="s">
        <v>296</v>
      </c>
      <c r="E19" s="75" t="s">
        <v>296</v>
      </c>
      <c r="F19" s="75" t="s">
        <v>296</v>
      </c>
      <c r="G19" s="75" t="s">
        <v>296</v>
      </c>
      <c r="H19" s="75" t="s">
        <v>296</v>
      </c>
      <c r="I19" s="75" t="s">
        <v>296</v>
      </c>
      <c r="J19" s="75"/>
    </row>
  </sheetData>
  <mergeCells count="11">
    <mergeCell ref="C15:D15"/>
    <mergeCell ref="E15:F15"/>
    <mergeCell ref="G15:H15"/>
    <mergeCell ref="I15:J15"/>
    <mergeCell ref="A13:A16"/>
    <mergeCell ref="B13:B16"/>
    <mergeCell ref="C13:J13"/>
    <mergeCell ref="C14:D14"/>
    <mergeCell ref="E14:F14"/>
    <mergeCell ref="G14:H14"/>
    <mergeCell ref="I14:J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20"/>
  <sheetViews>
    <sheetView zoomScale="85" zoomScaleNormal="85" workbookViewId="0">
      <selection activeCell="O24" sqref="O24"/>
    </sheetView>
  </sheetViews>
  <sheetFormatPr defaultRowHeight="14.4" x14ac:dyDescent="0.3"/>
  <cols>
    <col min="1" max="1" width="39.6640625" customWidth="1"/>
    <col min="2" max="3" width="19.5546875" customWidth="1"/>
    <col min="4" max="28" width="7.6640625" customWidth="1"/>
    <col min="29" max="29" width="8.33203125" customWidth="1"/>
    <col min="30" max="30" width="20.6640625" customWidth="1"/>
    <col min="31" max="34" width="13.6640625" customWidth="1"/>
  </cols>
  <sheetData>
    <row r="1" spans="1:30" x14ac:dyDescent="0.3">
      <c r="AD1" s="1" t="s">
        <v>149</v>
      </c>
    </row>
    <row r="2" spans="1:30" x14ac:dyDescent="0.3">
      <c r="AD2" s="1" t="s">
        <v>1</v>
      </c>
    </row>
    <row r="3" spans="1:30" x14ac:dyDescent="0.3">
      <c r="AD3" s="1" t="s">
        <v>2</v>
      </c>
    </row>
    <row r="4" spans="1:30" x14ac:dyDescent="0.3">
      <c r="AD4" s="1" t="s">
        <v>178</v>
      </c>
    </row>
    <row r="5" spans="1:30" x14ac:dyDescent="0.3">
      <c r="A5" s="15"/>
      <c r="C5" s="15" t="s">
        <v>353</v>
      </c>
    </row>
    <row r="6" spans="1:30" x14ac:dyDescent="0.3">
      <c r="A6" s="15"/>
      <c r="C6" s="15" t="s">
        <v>150</v>
      </c>
    </row>
    <row r="7" spans="1:30" x14ac:dyDescent="0.3">
      <c r="A7" s="15"/>
      <c r="C7" s="15" t="s">
        <v>151</v>
      </c>
    </row>
    <row r="8" spans="1:30" x14ac:dyDescent="0.3">
      <c r="A8" s="15"/>
      <c r="C8" s="15" t="s">
        <v>356</v>
      </c>
    </row>
    <row r="9" spans="1:30" x14ac:dyDescent="0.3">
      <c r="A9" s="15"/>
      <c r="C9" s="15" t="s">
        <v>371</v>
      </c>
    </row>
    <row r="10" spans="1:30" x14ac:dyDescent="0.3">
      <c r="A10" s="15"/>
      <c r="C10" s="15" t="s">
        <v>372</v>
      </c>
    </row>
    <row r="11" spans="1:30" ht="15" x14ac:dyDescent="0.25">
      <c r="A11" s="15"/>
      <c r="C11" s="15" t="s">
        <v>357</v>
      </c>
    </row>
    <row r="12" spans="1:30" x14ac:dyDescent="0.3">
      <c r="A12" s="15" t="s">
        <v>305</v>
      </c>
    </row>
    <row r="13" spans="1:30" ht="64.2" customHeight="1" x14ac:dyDescent="0.3">
      <c r="A13" s="37" t="s">
        <v>179</v>
      </c>
      <c r="B13" s="37" t="s">
        <v>180</v>
      </c>
      <c r="C13" s="37" t="s">
        <v>181</v>
      </c>
      <c r="D13" s="48" t="s">
        <v>331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48" t="s">
        <v>332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37"/>
      <c r="AD13" s="37" t="s">
        <v>182</v>
      </c>
    </row>
    <row r="14" spans="1:30" ht="19.95" customHeight="1" x14ac:dyDescent="0.3">
      <c r="A14" s="37">
        <v>1</v>
      </c>
      <c r="B14" s="37">
        <v>2</v>
      </c>
      <c r="C14" s="37">
        <v>3</v>
      </c>
      <c r="D14" s="37">
        <v>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>
        <v>5</v>
      </c>
      <c r="AD14" s="37">
        <v>6</v>
      </c>
    </row>
    <row r="15" spans="1:30" ht="30.75" customHeight="1" x14ac:dyDescent="0.3">
      <c r="A15" s="37"/>
      <c r="B15" s="37"/>
      <c r="C15" s="37"/>
      <c r="D15" s="37" t="s">
        <v>318</v>
      </c>
      <c r="E15" s="37" t="s">
        <v>319</v>
      </c>
      <c r="F15" s="37" t="s">
        <v>320</v>
      </c>
      <c r="G15" s="37" t="s">
        <v>321</v>
      </c>
      <c r="H15" s="37" t="s">
        <v>322</v>
      </c>
      <c r="I15" s="37" t="s">
        <v>323</v>
      </c>
      <c r="J15" s="37" t="s">
        <v>324</v>
      </c>
      <c r="K15" s="37" t="s">
        <v>325</v>
      </c>
      <c r="L15" s="37" t="s">
        <v>326</v>
      </c>
      <c r="M15" s="37" t="s">
        <v>327</v>
      </c>
      <c r="N15" s="37" t="s">
        <v>328</v>
      </c>
      <c r="O15" s="37" t="s">
        <v>329</v>
      </c>
      <c r="P15" s="37" t="s">
        <v>330</v>
      </c>
      <c r="Q15" s="37" t="s">
        <v>318</v>
      </c>
      <c r="R15" s="37" t="s">
        <v>319</v>
      </c>
      <c r="S15" s="37" t="s">
        <v>320</v>
      </c>
      <c r="T15" s="37" t="s">
        <v>321</v>
      </c>
      <c r="U15" s="37" t="s">
        <v>322</v>
      </c>
      <c r="V15" s="37" t="s">
        <v>323</v>
      </c>
      <c r="W15" s="37" t="s">
        <v>324</v>
      </c>
      <c r="X15" s="37" t="s">
        <v>325</v>
      </c>
      <c r="Y15" s="37" t="s">
        <v>326</v>
      </c>
      <c r="Z15" s="37" t="s">
        <v>327</v>
      </c>
      <c r="AA15" s="37" t="s">
        <v>328</v>
      </c>
      <c r="AB15" s="37" t="s">
        <v>329</v>
      </c>
      <c r="AC15" s="37" t="s">
        <v>330</v>
      </c>
      <c r="AD15" s="37"/>
    </row>
    <row r="16" spans="1:30" ht="81.599999999999994" customHeight="1" x14ac:dyDescent="0.3">
      <c r="A16" s="32" t="s">
        <v>306</v>
      </c>
      <c r="B16" s="31" t="s">
        <v>307</v>
      </c>
      <c r="C16" s="37" t="s">
        <v>310</v>
      </c>
      <c r="D16" s="37">
        <v>66.069999999999993</v>
      </c>
      <c r="E16" s="37">
        <v>63.29</v>
      </c>
      <c r="F16" s="37">
        <v>64.58</v>
      </c>
      <c r="G16" s="72">
        <v>0</v>
      </c>
      <c r="H16" s="37">
        <v>39.04</v>
      </c>
      <c r="I16" s="37">
        <v>62.96</v>
      </c>
      <c r="J16" s="37">
        <v>64.680000000000007</v>
      </c>
      <c r="K16" s="37">
        <v>64.44</v>
      </c>
      <c r="L16" s="37">
        <v>55.28</v>
      </c>
      <c r="M16" s="37">
        <v>28.37</v>
      </c>
      <c r="N16" s="37">
        <v>33.340000000000003</v>
      </c>
      <c r="O16" s="37">
        <v>47.37</v>
      </c>
      <c r="P16" s="37">
        <v>589.41999999999996</v>
      </c>
      <c r="Q16" s="37">
        <v>66.069999999999993</v>
      </c>
      <c r="R16" s="37">
        <v>63.29</v>
      </c>
      <c r="S16" s="37">
        <v>64.58</v>
      </c>
      <c r="T16" s="37">
        <v>0</v>
      </c>
      <c r="U16" s="37">
        <v>39.04</v>
      </c>
      <c r="V16" s="37">
        <v>62.96</v>
      </c>
      <c r="W16" s="37">
        <v>64.680000000000007</v>
      </c>
      <c r="X16" s="37">
        <v>64.44</v>
      </c>
      <c r="Y16" s="37">
        <v>55.28</v>
      </c>
      <c r="Z16" s="37">
        <v>28.37</v>
      </c>
      <c r="AA16" s="37">
        <v>33.340000000000003</v>
      </c>
      <c r="AB16" s="37">
        <v>47.37</v>
      </c>
      <c r="AC16" s="37">
        <v>589.41999999999996</v>
      </c>
      <c r="AD16" s="37" t="s">
        <v>296</v>
      </c>
    </row>
    <row r="17" spans="1:30" ht="68.400000000000006" customHeight="1" x14ac:dyDescent="0.3">
      <c r="A17" s="31" t="s">
        <v>308</v>
      </c>
      <c r="B17" s="31" t="s">
        <v>309</v>
      </c>
      <c r="C17" s="37" t="s">
        <v>311</v>
      </c>
      <c r="D17" s="37">
        <v>1.97</v>
      </c>
      <c r="E17" s="37">
        <v>1.96</v>
      </c>
      <c r="F17" s="37">
        <v>2.04</v>
      </c>
      <c r="G17" s="37">
        <v>1.31</v>
      </c>
      <c r="H17" s="37">
        <v>1.1299999999999999</v>
      </c>
      <c r="I17" s="37">
        <v>1.1299999999999999</v>
      </c>
      <c r="J17" s="37">
        <v>1.2</v>
      </c>
      <c r="K17" s="37">
        <v>1.1399999999999999</v>
      </c>
      <c r="L17" s="37">
        <v>1.25</v>
      </c>
      <c r="M17" s="37">
        <v>1.78</v>
      </c>
      <c r="N17" s="37">
        <v>2.2799999999999998</v>
      </c>
      <c r="O17" s="37">
        <v>2.13</v>
      </c>
      <c r="P17" s="37">
        <v>19.32</v>
      </c>
      <c r="Q17" s="37">
        <v>1.97</v>
      </c>
      <c r="R17" s="37">
        <v>1.96</v>
      </c>
      <c r="S17" s="37">
        <v>2.04</v>
      </c>
      <c r="T17" s="37">
        <v>1.31</v>
      </c>
      <c r="U17" s="37">
        <v>1.1299999999999999</v>
      </c>
      <c r="V17" s="37">
        <v>1.1299999999999999</v>
      </c>
      <c r="W17" s="37">
        <v>1.2</v>
      </c>
      <c r="X17" s="37">
        <v>1.1399999999999999</v>
      </c>
      <c r="Y17" s="37">
        <v>1.25</v>
      </c>
      <c r="Z17" s="37">
        <v>1.78</v>
      </c>
      <c r="AA17" s="37">
        <v>2.2799999999999998</v>
      </c>
      <c r="AB17" s="37">
        <v>2.13</v>
      </c>
      <c r="AC17" s="37">
        <v>19.32</v>
      </c>
      <c r="AD17" s="37" t="s">
        <v>296</v>
      </c>
    </row>
    <row r="18" spans="1:30" ht="29.25" customHeight="1" x14ac:dyDescent="0.3">
      <c r="A18" s="37" t="s">
        <v>131</v>
      </c>
      <c r="B18" s="74"/>
      <c r="C18" s="74"/>
      <c r="D18" s="37">
        <f>D17+D16</f>
        <v>68.039999999999992</v>
      </c>
      <c r="E18" s="37">
        <f t="shared" ref="E18:P18" si="0">E17+E16</f>
        <v>65.25</v>
      </c>
      <c r="F18" s="37">
        <f t="shared" si="0"/>
        <v>66.62</v>
      </c>
      <c r="G18" s="37">
        <f t="shared" si="0"/>
        <v>1.31</v>
      </c>
      <c r="H18" s="37">
        <f t="shared" si="0"/>
        <v>40.17</v>
      </c>
      <c r="I18" s="37">
        <f t="shared" si="0"/>
        <v>64.09</v>
      </c>
      <c r="J18" s="37">
        <f t="shared" si="0"/>
        <v>65.88000000000001</v>
      </c>
      <c r="K18" s="37">
        <f t="shared" si="0"/>
        <v>65.58</v>
      </c>
      <c r="L18" s="37">
        <f t="shared" si="0"/>
        <v>56.53</v>
      </c>
      <c r="M18" s="37">
        <f t="shared" si="0"/>
        <v>30.150000000000002</v>
      </c>
      <c r="N18" s="37">
        <f t="shared" si="0"/>
        <v>35.620000000000005</v>
      </c>
      <c r="O18" s="37">
        <f t="shared" si="0"/>
        <v>49.5</v>
      </c>
      <c r="P18" s="37">
        <f t="shared" si="0"/>
        <v>608.74</v>
      </c>
      <c r="Q18" s="37">
        <f t="shared" ref="Q18" si="1">Q17+Q16</f>
        <v>68.039999999999992</v>
      </c>
      <c r="R18" s="37">
        <f t="shared" ref="R18" si="2">R17+R16</f>
        <v>65.25</v>
      </c>
      <c r="S18" s="37">
        <f t="shared" ref="S18" si="3">S17+S16</f>
        <v>66.62</v>
      </c>
      <c r="T18" s="37">
        <f t="shared" ref="T18" si="4">T17+T16</f>
        <v>1.31</v>
      </c>
      <c r="U18" s="37">
        <f t="shared" ref="U18" si="5">U17+U16</f>
        <v>40.17</v>
      </c>
      <c r="V18" s="37">
        <f t="shared" ref="V18" si="6">V17+V16</f>
        <v>64.09</v>
      </c>
      <c r="W18" s="37">
        <f t="shared" ref="W18" si="7">W17+W16</f>
        <v>65.88000000000001</v>
      </c>
      <c r="X18" s="37">
        <f t="shared" ref="X18" si="8">X17+X16</f>
        <v>65.58</v>
      </c>
      <c r="Y18" s="37">
        <f t="shared" ref="Y18" si="9">Y17+Y16</f>
        <v>56.53</v>
      </c>
      <c r="Z18" s="37">
        <f t="shared" ref="Z18" si="10">Z17+Z16</f>
        <v>30.150000000000002</v>
      </c>
      <c r="AA18" s="37">
        <f t="shared" ref="AA18" si="11">AA17+AA16</f>
        <v>35.620000000000005</v>
      </c>
      <c r="AB18" s="37">
        <f t="shared" ref="AB18" si="12">AB17+AB16</f>
        <v>49.5</v>
      </c>
      <c r="AC18" s="37">
        <f>AC17+AC16</f>
        <v>608.74</v>
      </c>
      <c r="AD18" s="37" t="s">
        <v>296</v>
      </c>
    </row>
    <row r="19" spans="1:30" x14ac:dyDescent="0.3">
      <c r="A19" s="2"/>
    </row>
    <row r="20" spans="1:30" x14ac:dyDescent="0.3">
      <c r="A20" s="2"/>
    </row>
  </sheetData>
  <mergeCells count="2">
    <mergeCell ref="D13:P13"/>
    <mergeCell ref="Q13:A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dcterms:created xsi:type="dcterms:W3CDTF">2019-04-23T12:56:01Z</dcterms:created>
  <dcterms:modified xsi:type="dcterms:W3CDTF">2019-06-25T13:29:19Z</dcterms:modified>
</cp:coreProperties>
</file>